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FMV LIFEBOOK\Desktop\R４なんじょ～カップ\"/>
    </mc:Choice>
  </mc:AlternateContent>
  <xr:revisionPtr revIDLastSave="0" documentId="13_ncr:1_{46362BE4-9C9F-402E-9D74-461835399F45}" xr6:coauthVersionLast="47" xr6:coauthVersionMax="47" xr10:uidLastSave="{00000000-0000-0000-0000-000000000000}"/>
  <bookViews>
    <workbookView xWindow="-108" yWindow="-108" windowWidth="23256" windowHeight="12456" tabRatio="801" activeTab="10" xr2:uid="{4C105348-251E-4AC9-AE9D-55512B8690C0}"/>
  </bookViews>
  <sheets>
    <sheet name="４年女子" sheetId="10" r:id="rId1"/>
    <sheet name="【賞状】4年女" sheetId="9" r:id="rId2"/>
    <sheet name="４年男子" sheetId="11" r:id="rId3"/>
    <sheet name="【賞状】4年男" sheetId="8" r:id="rId4"/>
    <sheet name="５年男子" sheetId="13" r:id="rId5"/>
    <sheet name="【賞状】個人5年男" sheetId="7" r:id="rId6"/>
    <sheet name="５年女子" sheetId="12" r:id="rId7"/>
    <sheet name="【賞状】個人5年女" sheetId="6" r:id="rId8"/>
    <sheet name="６年男子" sheetId="15" r:id="rId9"/>
    <sheet name="【賞状】個人６年男" sheetId="3" r:id="rId10"/>
    <sheet name="６年女子 " sheetId="14" r:id="rId11"/>
    <sheet name="【賞状】個人６年女" sheetId="5" r:id="rId12"/>
  </sheets>
  <definedNames>
    <definedName name="_xlnm._FilterDatabase" localSheetId="0" hidden="1">'４年女子'!$H$5:$O$5</definedName>
    <definedName name="_xlnm._FilterDatabase" localSheetId="2" hidden="1">'４年男子'!$H$5:$O$5</definedName>
    <definedName name="_xlnm._FilterDatabase" localSheetId="6" hidden="1">'５年女子'!$H$5:$O$5</definedName>
    <definedName name="_xlnm._FilterDatabase" localSheetId="4" hidden="1">'５年男子'!$H$5:$O$5</definedName>
    <definedName name="_xlnm._FilterDatabase" localSheetId="10" hidden="1">'６年女子 '!$H$5:$O$5</definedName>
    <definedName name="_xlnm._FilterDatabase" localSheetId="8" hidden="1">'６年男子'!$H$5:$O$5</definedName>
    <definedName name="_xlnm.Print_Area" localSheetId="0">'４年女子'!$G$1:$N$40</definedName>
    <definedName name="_xlnm.Print_Area" localSheetId="2">'４年男子'!$G$1:$N$36</definedName>
    <definedName name="_xlnm.Print_Area" localSheetId="6">'５年女子'!$G$1:$N$35</definedName>
    <definedName name="_xlnm.Print_Area" localSheetId="4">'５年男子'!$G$1:$N$32</definedName>
    <definedName name="_xlnm.Print_Area" localSheetId="10">'６年女子 '!$G$1:$N$40</definedName>
    <definedName name="_xlnm.Print_Area" localSheetId="8">'６年男子'!$G$1:$N$40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12" l="1"/>
  <c r="H20" i="12"/>
  <c r="H21" i="12"/>
  <c r="H22" i="12"/>
  <c r="H23" i="12"/>
  <c r="H24" i="12"/>
  <c r="H25" i="12"/>
  <c r="H26" i="12"/>
  <c r="H27" i="12"/>
  <c r="H28" i="12"/>
  <c r="H29" i="12"/>
  <c r="H30" i="12"/>
  <c r="H31" i="12"/>
  <c r="H32" i="12"/>
  <c r="H33" i="12"/>
  <c r="H34" i="12"/>
  <c r="H35" i="12"/>
  <c r="N40" i="15" l="1"/>
  <c r="J40" i="15"/>
  <c r="L40" i="15" s="1"/>
  <c r="M40" i="15" s="1"/>
  <c r="N39" i="15"/>
  <c r="J39" i="15"/>
  <c r="K39" i="15" s="1"/>
  <c r="N38" i="15"/>
  <c r="J38" i="15"/>
  <c r="K38" i="15" s="1"/>
  <c r="N37" i="15"/>
  <c r="J37" i="15"/>
  <c r="L37" i="15" s="1"/>
  <c r="M37" i="15" s="1"/>
  <c r="N36" i="15"/>
  <c r="J36" i="15"/>
  <c r="L36" i="15" s="1"/>
  <c r="M36" i="15" s="1"/>
  <c r="N35" i="15"/>
  <c r="J35" i="15"/>
  <c r="L35" i="15" s="1"/>
  <c r="M35" i="15" s="1"/>
  <c r="N34" i="15"/>
  <c r="J34" i="15"/>
  <c r="L34" i="15" s="1"/>
  <c r="M34" i="15" s="1"/>
  <c r="N33" i="15"/>
  <c r="J33" i="15"/>
  <c r="N32" i="15"/>
  <c r="J32" i="15"/>
  <c r="L32" i="15" s="1"/>
  <c r="M32" i="15" s="1"/>
  <c r="N31" i="15"/>
  <c r="J31" i="15"/>
  <c r="K31" i="15" s="1"/>
  <c r="N30" i="15"/>
  <c r="J30" i="15"/>
  <c r="L30" i="15" s="1"/>
  <c r="M30" i="15" s="1"/>
  <c r="H30" i="15"/>
  <c r="N29" i="15"/>
  <c r="J29" i="15"/>
  <c r="L29" i="15" s="1"/>
  <c r="M29" i="15" s="1"/>
  <c r="H29" i="15"/>
  <c r="N28" i="15"/>
  <c r="H28" i="15" s="1"/>
  <c r="J28" i="15"/>
  <c r="L28" i="15" s="1"/>
  <c r="M28" i="15" s="1"/>
  <c r="N27" i="15"/>
  <c r="J27" i="15"/>
  <c r="L27" i="15" s="1"/>
  <c r="M27" i="15" s="1"/>
  <c r="H27" i="15"/>
  <c r="N26" i="15"/>
  <c r="J26" i="15"/>
  <c r="L26" i="15" s="1"/>
  <c r="M26" i="15" s="1"/>
  <c r="H26" i="15"/>
  <c r="N25" i="15"/>
  <c r="J25" i="15"/>
  <c r="L25" i="15" s="1"/>
  <c r="M25" i="15" s="1"/>
  <c r="H25" i="15"/>
  <c r="N24" i="15"/>
  <c r="J24" i="15"/>
  <c r="L24" i="15" s="1"/>
  <c r="M24" i="15" s="1"/>
  <c r="N23" i="15"/>
  <c r="J23" i="15"/>
  <c r="K23" i="15" s="1"/>
  <c r="N22" i="15"/>
  <c r="J22" i="15"/>
  <c r="N21" i="15"/>
  <c r="J21" i="15"/>
  <c r="K21" i="15" s="1"/>
  <c r="N20" i="15"/>
  <c r="J20" i="15"/>
  <c r="N19" i="15"/>
  <c r="J19" i="15"/>
  <c r="L19" i="15" s="1"/>
  <c r="M19" i="15" s="1"/>
  <c r="N18" i="15"/>
  <c r="H18" i="15" s="1"/>
  <c r="J18" i="15"/>
  <c r="K18" i="15" s="1"/>
  <c r="N17" i="15"/>
  <c r="J17" i="15"/>
  <c r="K17" i="15" s="1"/>
  <c r="N16" i="15"/>
  <c r="J16" i="15"/>
  <c r="K16" i="15" s="1"/>
  <c r="N15" i="15"/>
  <c r="H15" i="15" s="1"/>
  <c r="J15" i="15"/>
  <c r="K15" i="15" s="1"/>
  <c r="N14" i="15"/>
  <c r="H14" i="15" s="1"/>
  <c r="J14" i="15"/>
  <c r="K14" i="15" s="1"/>
  <c r="N13" i="15"/>
  <c r="J13" i="15"/>
  <c r="K13" i="15" s="1"/>
  <c r="N12" i="15"/>
  <c r="J12" i="15"/>
  <c r="K12" i="15" s="1"/>
  <c r="N11" i="15"/>
  <c r="J11" i="15"/>
  <c r="K11" i="15" s="1"/>
  <c r="N10" i="15"/>
  <c r="H10" i="15" s="1"/>
  <c r="J10" i="15"/>
  <c r="K10" i="15" s="1"/>
  <c r="N9" i="15"/>
  <c r="J9" i="15"/>
  <c r="K9" i="15" s="1"/>
  <c r="N8" i="15"/>
  <c r="J8" i="15"/>
  <c r="K8" i="15" s="1"/>
  <c r="N7" i="15"/>
  <c r="J7" i="15"/>
  <c r="L7" i="15" s="1"/>
  <c r="M7" i="15" s="1"/>
  <c r="N6" i="15"/>
  <c r="H22" i="15" s="1"/>
  <c r="J6" i="15"/>
  <c r="N40" i="14"/>
  <c r="J40" i="14"/>
  <c r="N39" i="14"/>
  <c r="J39" i="14"/>
  <c r="L39" i="14" s="1"/>
  <c r="M39" i="14" s="1"/>
  <c r="N38" i="14"/>
  <c r="J38" i="14"/>
  <c r="N37" i="14"/>
  <c r="J37" i="14"/>
  <c r="L37" i="14" s="1"/>
  <c r="M37" i="14" s="1"/>
  <c r="N36" i="14"/>
  <c r="J36" i="14"/>
  <c r="L36" i="14" s="1"/>
  <c r="M36" i="14" s="1"/>
  <c r="N35" i="14"/>
  <c r="J35" i="14"/>
  <c r="L35" i="14" s="1"/>
  <c r="M35" i="14" s="1"/>
  <c r="N34" i="14"/>
  <c r="J34" i="14"/>
  <c r="L34" i="14" s="1"/>
  <c r="M34" i="14" s="1"/>
  <c r="N33" i="14"/>
  <c r="J33" i="14"/>
  <c r="L33" i="14" s="1"/>
  <c r="M33" i="14" s="1"/>
  <c r="N32" i="14"/>
  <c r="J32" i="14"/>
  <c r="K32" i="14" s="1"/>
  <c r="N31" i="14"/>
  <c r="J31" i="14"/>
  <c r="K31" i="14" s="1"/>
  <c r="N30" i="14"/>
  <c r="H30" i="14" s="1"/>
  <c r="J30" i="14"/>
  <c r="K30" i="14" s="1"/>
  <c r="N29" i="14"/>
  <c r="H29" i="14" s="1"/>
  <c r="J29" i="14"/>
  <c r="K29" i="14" s="1"/>
  <c r="N28" i="14"/>
  <c r="H28" i="14" s="1"/>
  <c r="J28" i="14"/>
  <c r="L28" i="14" s="1"/>
  <c r="M28" i="14" s="1"/>
  <c r="N27" i="14"/>
  <c r="H27" i="14" s="1"/>
  <c r="J27" i="14"/>
  <c r="N26" i="14"/>
  <c r="J26" i="14"/>
  <c r="K26" i="14" s="1"/>
  <c r="H26" i="14"/>
  <c r="N25" i="14"/>
  <c r="H25" i="14" s="1"/>
  <c r="J25" i="14"/>
  <c r="K25" i="14" s="1"/>
  <c r="N24" i="14"/>
  <c r="H24" i="14" s="1"/>
  <c r="J24" i="14"/>
  <c r="L24" i="14" s="1"/>
  <c r="M24" i="14" s="1"/>
  <c r="N23" i="14"/>
  <c r="H23" i="14" s="1"/>
  <c r="J23" i="14"/>
  <c r="L23" i="14" s="1"/>
  <c r="M23" i="14" s="1"/>
  <c r="N22" i="14"/>
  <c r="J22" i="14"/>
  <c r="K22" i="14" s="1"/>
  <c r="H22" i="14"/>
  <c r="N21" i="14"/>
  <c r="H21" i="14" s="1"/>
  <c r="J21" i="14"/>
  <c r="K21" i="14" s="1"/>
  <c r="N20" i="14"/>
  <c r="H20" i="14" s="1"/>
  <c r="J20" i="14"/>
  <c r="N19" i="14"/>
  <c r="J19" i="14"/>
  <c r="L19" i="14" s="1"/>
  <c r="M19" i="14" s="1"/>
  <c r="N18" i="14"/>
  <c r="J18" i="14"/>
  <c r="N17" i="14"/>
  <c r="J17" i="14"/>
  <c r="K17" i="14" s="1"/>
  <c r="N16" i="14"/>
  <c r="J16" i="14"/>
  <c r="L16" i="14" s="1"/>
  <c r="M16" i="14" s="1"/>
  <c r="N15" i="14"/>
  <c r="J15" i="14"/>
  <c r="L15" i="14" s="1"/>
  <c r="M15" i="14" s="1"/>
  <c r="N14" i="14"/>
  <c r="J14" i="14"/>
  <c r="L14" i="14" s="1"/>
  <c r="M14" i="14" s="1"/>
  <c r="N13" i="14"/>
  <c r="J13" i="14"/>
  <c r="K13" i="14" s="1"/>
  <c r="N12" i="14"/>
  <c r="J12" i="14"/>
  <c r="L12" i="14" s="1"/>
  <c r="M12" i="14" s="1"/>
  <c r="N11" i="14"/>
  <c r="H11" i="14" s="1"/>
  <c r="J11" i="14"/>
  <c r="L11" i="14" s="1"/>
  <c r="M11" i="14" s="1"/>
  <c r="N10" i="14"/>
  <c r="J10" i="14"/>
  <c r="L10" i="14" s="1"/>
  <c r="M10" i="14" s="1"/>
  <c r="N9" i="14"/>
  <c r="H9" i="14" s="1"/>
  <c r="J9" i="14"/>
  <c r="K9" i="14" s="1"/>
  <c r="N8" i="14"/>
  <c r="H15" i="14" s="1"/>
  <c r="J8" i="14"/>
  <c r="L8" i="14" s="1"/>
  <c r="M8" i="14" s="1"/>
  <c r="N7" i="14"/>
  <c r="H7" i="14" s="1"/>
  <c r="J7" i="14"/>
  <c r="L7" i="14" s="1"/>
  <c r="M7" i="14" s="1"/>
  <c r="N6" i="14"/>
  <c r="J6" i="14"/>
  <c r="K6" i="14" s="1"/>
  <c r="N40" i="13"/>
  <c r="J40" i="13"/>
  <c r="K40" i="13" s="1"/>
  <c r="N39" i="13"/>
  <c r="J39" i="13"/>
  <c r="N38" i="13"/>
  <c r="J38" i="13"/>
  <c r="L38" i="13" s="1"/>
  <c r="M38" i="13" s="1"/>
  <c r="N37" i="13"/>
  <c r="J37" i="13"/>
  <c r="L37" i="13" s="1"/>
  <c r="M37" i="13" s="1"/>
  <c r="N36" i="13"/>
  <c r="J36" i="13"/>
  <c r="L36" i="13" s="1"/>
  <c r="M36" i="13" s="1"/>
  <c r="N35" i="13"/>
  <c r="J35" i="13"/>
  <c r="L35" i="13" s="1"/>
  <c r="M35" i="13" s="1"/>
  <c r="N34" i="13"/>
  <c r="J34" i="13"/>
  <c r="L34" i="13" s="1"/>
  <c r="M34" i="13" s="1"/>
  <c r="N33" i="13"/>
  <c r="J33" i="13"/>
  <c r="L33" i="13" s="1"/>
  <c r="M33" i="13" s="1"/>
  <c r="N32" i="13"/>
  <c r="J32" i="13"/>
  <c r="N31" i="13"/>
  <c r="J31" i="13"/>
  <c r="L31" i="13" s="1"/>
  <c r="M31" i="13" s="1"/>
  <c r="N30" i="13"/>
  <c r="H30" i="13" s="1"/>
  <c r="J30" i="13"/>
  <c r="L30" i="13" s="1"/>
  <c r="M30" i="13" s="1"/>
  <c r="N29" i="13"/>
  <c r="H29" i="13" s="1"/>
  <c r="J29" i="13"/>
  <c r="K29" i="13" s="1"/>
  <c r="N28" i="13"/>
  <c r="H28" i="13" s="1"/>
  <c r="J28" i="13"/>
  <c r="L28" i="13" s="1"/>
  <c r="M28" i="13" s="1"/>
  <c r="N27" i="13"/>
  <c r="H27" i="13" s="1"/>
  <c r="J27" i="13"/>
  <c r="L27" i="13" s="1"/>
  <c r="M27" i="13" s="1"/>
  <c r="N26" i="13"/>
  <c r="H26" i="13" s="1"/>
  <c r="J26" i="13"/>
  <c r="L26" i="13" s="1"/>
  <c r="M26" i="13" s="1"/>
  <c r="N25" i="13"/>
  <c r="H25" i="13" s="1"/>
  <c r="J25" i="13"/>
  <c r="K25" i="13" s="1"/>
  <c r="N24" i="13"/>
  <c r="H24" i="13" s="1"/>
  <c r="J24" i="13"/>
  <c r="L24" i="13" s="1"/>
  <c r="M24" i="13" s="1"/>
  <c r="N23" i="13"/>
  <c r="J23" i="13"/>
  <c r="L23" i="13" s="1"/>
  <c r="M23" i="13" s="1"/>
  <c r="N22" i="13"/>
  <c r="H22" i="13" s="1"/>
  <c r="J22" i="13"/>
  <c r="L22" i="13" s="1"/>
  <c r="M22" i="13" s="1"/>
  <c r="N21" i="13"/>
  <c r="J21" i="13"/>
  <c r="N20" i="13"/>
  <c r="J20" i="13"/>
  <c r="L20" i="13" s="1"/>
  <c r="M20" i="13" s="1"/>
  <c r="N19" i="13"/>
  <c r="J19" i="13"/>
  <c r="L19" i="13" s="1"/>
  <c r="M19" i="13" s="1"/>
  <c r="N18" i="13"/>
  <c r="J18" i="13"/>
  <c r="N17" i="13"/>
  <c r="J17" i="13"/>
  <c r="K17" i="13" s="1"/>
  <c r="N16" i="13"/>
  <c r="J16" i="13"/>
  <c r="L16" i="13" s="1"/>
  <c r="M16" i="13" s="1"/>
  <c r="N15" i="13"/>
  <c r="J15" i="13"/>
  <c r="N14" i="13"/>
  <c r="J14" i="13"/>
  <c r="L14" i="13" s="1"/>
  <c r="M14" i="13" s="1"/>
  <c r="N13" i="13"/>
  <c r="J13" i="13"/>
  <c r="K13" i="13" s="1"/>
  <c r="N12" i="13"/>
  <c r="J12" i="13"/>
  <c r="N11" i="13"/>
  <c r="J11" i="13"/>
  <c r="L11" i="13" s="1"/>
  <c r="M11" i="13" s="1"/>
  <c r="N10" i="13"/>
  <c r="J10" i="13"/>
  <c r="K10" i="13" s="1"/>
  <c r="N9" i="13"/>
  <c r="J9" i="13"/>
  <c r="K9" i="13" s="1"/>
  <c r="N8" i="13"/>
  <c r="J8" i="13"/>
  <c r="L8" i="13" s="1"/>
  <c r="M8" i="13" s="1"/>
  <c r="N7" i="13"/>
  <c r="J7" i="13"/>
  <c r="K7" i="13" s="1"/>
  <c r="N6" i="13"/>
  <c r="J6" i="13"/>
  <c r="N40" i="12"/>
  <c r="J40" i="12"/>
  <c r="K40" i="12" s="1"/>
  <c r="N39" i="12"/>
  <c r="J39" i="12"/>
  <c r="L39" i="12" s="1"/>
  <c r="M39" i="12" s="1"/>
  <c r="N38" i="12"/>
  <c r="J38" i="12"/>
  <c r="L38" i="12" s="1"/>
  <c r="M38" i="12" s="1"/>
  <c r="N37" i="12"/>
  <c r="J37" i="12"/>
  <c r="L37" i="12" s="1"/>
  <c r="M37" i="12" s="1"/>
  <c r="N36" i="12"/>
  <c r="J36" i="12"/>
  <c r="K36" i="12" s="1"/>
  <c r="N35" i="12"/>
  <c r="J35" i="12"/>
  <c r="L35" i="12" s="1"/>
  <c r="M35" i="12" s="1"/>
  <c r="N34" i="12"/>
  <c r="J34" i="12"/>
  <c r="N33" i="12"/>
  <c r="J33" i="12"/>
  <c r="L33" i="12" s="1"/>
  <c r="M33" i="12" s="1"/>
  <c r="N32" i="12"/>
  <c r="J32" i="12"/>
  <c r="K32" i="12" s="1"/>
  <c r="N31" i="12"/>
  <c r="J31" i="12"/>
  <c r="L31" i="12" s="1"/>
  <c r="M31" i="12" s="1"/>
  <c r="N30" i="12"/>
  <c r="J30" i="12"/>
  <c r="K30" i="12" s="1"/>
  <c r="N29" i="12"/>
  <c r="J29" i="12"/>
  <c r="K29" i="12" s="1"/>
  <c r="N28" i="12"/>
  <c r="J28" i="12"/>
  <c r="L28" i="12" s="1"/>
  <c r="M28" i="12" s="1"/>
  <c r="N27" i="12"/>
  <c r="J27" i="12"/>
  <c r="K27" i="12" s="1"/>
  <c r="N26" i="12"/>
  <c r="J26" i="12"/>
  <c r="K26" i="12" s="1"/>
  <c r="N25" i="12"/>
  <c r="J25" i="12"/>
  <c r="K25" i="12" s="1"/>
  <c r="N24" i="12"/>
  <c r="J24" i="12"/>
  <c r="K24" i="12" s="1"/>
  <c r="N23" i="12"/>
  <c r="J23" i="12"/>
  <c r="K23" i="12" s="1"/>
  <c r="N22" i="12"/>
  <c r="J22" i="12"/>
  <c r="K22" i="12" s="1"/>
  <c r="N21" i="12"/>
  <c r="J21" i="12"/>
  <c r="K21" i="12" s="1"/>
  <c r="N20" i="12"/>
  <c r="J20" i="12"/>
  <c r="K20" i="12" s="1"/>
  <c r="N19" i="12"/>
  <c r="J19" i="12"/>
  <c r="K19" i="12" s="1"/>
  <c r="N18" i="12"/>
  <c r="H18" i="12" s="1"/>
  <c r="J18" i="12"/>
  <c r="L18" i="12" s="1"/>
  <c r="M18" i="12" s="1"/>
  <c r="N17" i="12"/>
  <c r="J17" i="12"/>
  <c r="K17" i="12" s="1"/>
  <c r="N16" i="12"/>
  <c r="J16" i="12"/>
  <c r="L16" i="12" s="1"/>
  <c r="M16" i="12" s="1"/>
  <c r="N15" i="12"/>
  <c r="H15" i="12" s="1"/>
  <c r="J15" i="12"/>
  <c r="L15" i="12" s="1"/>
  <c r="M15" i="12" s="1"/>
  <c r="N14" i="12"/>
  <c r="J14" i="12"/>
  <c r="L14" i="12" s="1"/>
  <c r="M14" i="12" s="1"/>
  <c r="H14" i="12"/>
  <c r="N13" i="12"/>
  <c r="J13" i="12"/>
  <c r="L13" i="12" s="1"/>
  <c r="M13" i="12" s="1"/>
  <c r="N12" i="12"/>
  <c r="J12" i="12"/>
  <c r="K12" i="12" s="1"/>
  <c r="N11" i="12"/>
  <c r="H11" i="12" s="1"/>
  <c r="J11" i="12"/>
  <c r="L11" i="12" s="1"/>
  <c r="M11" i="12" s="1"/>
  <c r="N10" i="12"/>
  <c r="J10" i="12"/>
  <c r="K10" i="12" s="1"/>
  <c r="N9" i="12"/>
  <c r="H9" i="12" s="1"/>
  <c r="J9" i="12"/>
  <c r="L9" i="12" s="1"/>
  <c r="M9" i="12" s="1"/>
  <c r="N8" i="12"/>
  <c r="H8" i="12" s="1"/>
  <c r="J8" i="12"/>
  <c r="K8" i="12" s="1"/>
  <c r="N7" i="12"/>
  <c r="J7" i="12"/>
  <c r="L7" i="12" s="1"/>
  <c r="M7" i="12" s="1"/>
  <c r="N6" i="12"/>
  <c r="H13" i="12" s="1"/>
  <c r="J6" i="12"/>
  <c r="L6" i="12" s="1"/>
  <c r="M6" i="12" s="1"/>
  <c r="H6" i="12"/>
  <c r="N40" i="11"/>
  <c r="J40" i="11"/>
  <c r="L40" i="11" s="1"/>
  <c r="M40" i="11" s="1"/>
  <c r="N39" i="11"/>
  <c r="J39" i="11"/>
  <c r="L39" i="11" s="1"/>
  <c r="M39" i="11" s="1"/>
  <c r="N38" i="11"/>
  <c r="J38" i="11"/>
  <c r="K38" i="11" s="1"/>
  <c r="N37" i="11"/>
  <c r="J37" i="11"/>
  <c r="L37" i="11" s="1"/>
  <c r="M37" i="11" s="1"/>
  <c r="N36" i="11"/>
  <c r="J36" i="11"/>
  <c r="L36" i="11" s="1"/>
  <c r="M36" i="11" s="1"/>
  <c r="N35" i="11"/>
  <c r="J35" i="11"/>
  <c r="L35" i="11" s="1"/>
  <c r="M35" i="11" s="1"/>
  <c r="N34" i="11"/>
  <c r="H34" i="11" s="1"/>
  <c r="J34" i="11"/>
  <c r="L34" i="11" s="1"/>
  <c r="M34" i="11" s="1"/>
  <c r="N33" i="11"/>
  <c r="H33" i="11" s="1"/>
  <c r="J33" i="11"/>
  <c r="L33" i="11" s="1"/>
  <c r="M33" i="11" s="1"/>
  <c r="N32" i="11"/>
  <c r="H32" i="11" s="1"/>
  <c r="J32" i="11"/>
  <c r="K32" i="11" s="1"/>
  <c r="N31" i="11"/>
  <c r="J31" i="11"/>
  <c r="L31" i="11" s="1"/>
  <c r="M31" i="11" s="1"/>
  <c r="N30" i="11"/>
  <c r="J30" i="11"/>
  <c r="K30" i="11" s="1"/>
  <c r="N29" i="11"/>
  <c r="J29" i="11"/>
  <c r="L29" i="11" s="1"/>
  <c r="M29" i="11" s="1"/>
  <c r="N28" i="11"/>
  <c r="J28" i="11"/>
  <c r="K28" i="11" s="1"/>
  <c r="N27" i="11"/>
  <c r="J27" i="11"/>
  <c r="N26" i="11"/>
  <c r="J26" i="11"/>
  <c r="K26" i="11" s="1"/>
  <c r="N25" i="11"/>
  <c r="J25" i="11"/>
  <c r="L25" i="11" s="1"/>
  <c r="M25" i="11" s="1"/>
  <c r="N24" i="11"/>
  <c r="J24" i="11"/>
  <c r="K24" i="11" s="1"/>
  <c r="N23" i="11"/>
  <c r="J23" i="11"/>
  <c r="N22" i="11"/>
  <c r="J22" i="11"/>
  <c r="K22" i="11" s="1"/>
  <c r="N21" i="11"/>
  <c r="J21" i="11"/>
  <c r="L21" i="11" s="1"/>
  <c r="M21" i="11" s="1"/>
  <c r="N20" i="11"/>
  <c r="J20" i="11"/>
  <c r="K20" i="11" s="1"/>
  <c r="N19" i="11"/>
  <c r="J19" i="11"/>
  <c r="N18" i="11"/>
  <c r="J18" i="11"/>
  <c r="K18" i="11" s="1"/>
  <c r="N17" i="11"/>
  <c r="J17" i="11"/>
  <c r="K17" i="11" s="1"/>
  <c r="N16" i="11"/>
  <c r="H16" i="11" s="1"/>
  <c r="J16" i="11"/>
  <c r="K16" i="11" s="1"/>
  <c r="N15" i="11"/>
  <c r="J15" i="11"/>
  <c r="N14" i="11"/>
  <c r="J14" i="11"/>
  <c r="K14" i="11" s="1"/>
  <c r="N13" i="11"/>
  <c r="J13" i="11"/>
  <c r="K13" i="11" s="1"/>
  <c r="N12" i="11"/>
  <c r="J12" i="11"/>
  <c r="K12" i="11" s="1"/>
  <c r="H12" i="11"/>
  <c r="N11" i="11"/>
  <c r="J11" i="11"/>
  <c r="N10" i="11"/>
  <c r="J10" i="11"/>
  <c r="K10" i="11" s="1"/>
  <c r="N9" i="11"/>
  <c r="J9" i="11"/>
  <c r="L9" i="11" s="1"/>
  <c r="M9" i="11" s="1"/>
  <c r="N8" i="11"/>
  <c r="J8" i="11"/>
  <c r="K8" i="11" s="1"/>
  <c r="N7" i="11"/>
  <c r="H7" i="11" s="1"/>
  <c r="J7" i="11"/>
  <c r="N6" i="11"/>
  <c r="J6" i="11"/>
  <c r="K6" i="11" s="1"/>
  <c r="N40" i="10"/>
  <c r="J40" i="10"/>
  <c r="L40" i="10" s="1"/>
  <c r="M40" i="10" s="1"/>
  <c r="N39" i="10"/>
  <c r="J39" i="10"/>
  <c r="L39" i="10" s="1"/>
  <c r="M39" i="10" s="1"/>
  <c r="N38" i="10"/>
  <c r="J38" i="10"/>
  <c r="K38" i="10" s="1"/>
  <c r="N37" i="10"/>
  <c r="J37" i="10"/>
  <c r="L37" i="10" s="1"/>
  <c r="M37" i="10" s="1"/>
  <c r="N36" i="10"/>
  <c r="J36" i="10"/>
  <c r="N35" i="10"/>
  <c r="J35" i="10"/>
  <c r="K35" i="10" s="1"/>
  <c r="N34" i="10"/>
  <c r="J34" i="10"/>
  <c r="K34" i="10" s="1"/>
  <c r="N33" i="10"/>
  <c r="J33" i="10"/>
  <c r="L33" i="10" s="1"/>
  <c r="M33" i="10" s="1"/>
  <c r="N32" i="10"/>
  <c r="J32" i="10"/>
  <c r="L32" i="10" s="1"/>
  <c r="M32" i="10" s="1"/>
  <c r="N31" i="10"/>
  <c r="J31" i="10"/>
  <c r="L31" i="10" s="1"/>
  <c r="M31" i="10" s="1"/>
  <c r="N30" i="10"/>
  <c r="H30" i="10" s="1"/>
  <c r="J30" i="10"/>
  <c r="K30" i="10" s="1"/>
  <c r="N29" i="10"/>
  <c r="H29" i="10" s="1"/>
  <c r="J29" i="10"/>
  <c r="K29" i="10" s="1"/>
  <c r="N28" i="10"/>
  <c r="J28" i="10"/>
  <c r="K28" i="10" s="1"/>
  <c r="N27" i="10"/>
  <c r="J27" i="10"/>
  <c r="N26" i="10"/>
  <c r="J26" i="10"/>
  <c r="K26" i="10" s="1"/>
  <c r="N25" i="10"/>
  <c r="J25" i="10"/>
  <c r="K25" i="10" s="1"/>
  <c r="N24" i="10"/>
  <c r="J24" i="10"/>
  <c r="K24" i="10" s="1"/>
  <c r="N23" i="10"/>
  <c r="J23" i="10"/>
  <c r="N22" i="10"/>
  <c r="J22" i="10"/>
  <c r="K22" i="10" s="1"/>
  <c r="N21" i="10"/>
  <c r="H21" i="10" s="1"/>
  <c r="J21" i="10"/>
  <c r="L21" i="10" s="1"/>
  <c r="M21" i="10" s="1"/>
  <c r="N20" i="10"/>
  <c r="J20" i="10"/>
  <c r="K20" i="10" s="1"/>
  <c r="N19" i="10"/>
  <c r="J19" i="10"/>
  <c r="N18" i="10"/>
  <c r="J18" i="10"/>
  <c r="K18" i="10" s="1"/>
  <c r="N17" i="10"/>
  <c r="J17" i="10"/>
  <c r="K17" i="10" s="1"/>
  <c r="N16" i="10"/>
  <c r="J16" i="10"/>
  <c r="K16" i="10" s="1"/>
  <c r="N15" i="10"/>
  <c r="J15" i="10"/>
  <c r="K15" i="10" s="1"/>
  <c r="N14" i="10"/>
  <c r="J14" i="10"/>
  <c r="K14" i="10" s="1"/>
  <c r="N13" i="10"/>
  <c r="J13" i="10"/>
  <c r="L13" i="10" s="1"/>
  <c r="M13" i="10" s="1"/>
  <c r="N12" i="10"/>
  <c r="J12" i="10"/>
  <c r="K12" i="10" s="1"/>
  <c r="N11" i="10"/>
  <c r="J11" i="10"/>
  <c r="K11" i="10" s="1"/>
  <c r="N10" i="10"/>
  <c r="J10" i="10"/>
  <c r="K10" i="10" s="1"/>
  <c r="N9" i="10"/>
  <c r="J9" i="10"/>
  <c r="K9" i="10" s="1"/>
  <c r="N8" i="10"/>
  <c r="H8" i="10" s="1"/>
  <c r="J8" i="10"/>
  <c r="K8" i="10" s="1"/>
  <c r="N7" i="10"/>
  <c r="H16" i="10" s="1"/>
  <c r="J7" i="10"/>
  <c r="K7" i="10" s="1"/>
  <c r="N6" i="10"/>
  <c r="J6" i="10"/>
  <c r="K6" i="10" s="1"/>
  <c r="L13" i="14" l="1"/>
  <c r="M13" i="14" s="1"/>
  <c r="K36" i="14"/>
  <c r="K28" i="15"/>
  <c r="L31" i="14"/>
  <c r="M31" i="14" s="1"/>
  <c r="K16" i="13"/>
  <c r="L19" i="12"/>
  <c r="M19" i="12" s="1"/>
  <c r="L22" i="10"/>
  <c r="M22" i="10" s="1"/>
  <c r="L22" i="14"/>
  <c r="M22" i="14" s="1"/>
  <c r="K11" i="14"/>
  <c r="K15" i="14"/>
  <c r="L21" i="14"/>
  <c r="M21" i="14" s="1"/>
  <c r="K23" i="14"/>
  <c r="L25" i="14"/>
  <c r="M25" i="14" s="1"/>
  <c r="K7" i="14"/>
  <c r="L9" i="14"/>
  <c r="M9" i="14" s="1"/>
  <c r="L32" i="14"/>
  <c r="M32" i="14" s="1"/>
  <c r="K34" i="14"/>
  <c r="K14" i="14"/>
  <c r="K16" i="14"/>
  <c r="K24" i="14"/>
  <c r="L30" i="14"/>
  <c r="M30" i="14" s="1"/>
  <c r="K39" i="14"/>
  <c r="K8" i="14"/>
  <c r="K10" i="14"/>
  <c r="K12" i="14"/>
  <c r="K37" i="14"/>
  <c r="L6" i="14"/>
  <c r="M6" i="14" s="1"/>
  <c r="K33" i="14"/>
  <c r="K35" i="14"/>
  <c r="K27" i="15"/>
  <c r="K26" i="15"/>
  <c r="L38" i="15"/>
  <c r="M38" i="15" s="1"/>
  <c r="K24" i="15"/>
  <c r="L11" i="15"/>
  <c r="M11" i="15" s="1"/>
  <c r="K36" i="15"/>
  <c r="L12" i="15"/>
  <c r="M12" i="15" s="1"/>
  <c r="L23" i="15"/>
  <c r="M23" i="15" s="1"/>
  <c r="K30" i="15"/>
  <c r="K7" i="15"/>
  <c r="L15" i="15"/>
  <c r="M15" i="15" s="1"/>
  <c r="L13" i="15"/>
  <c r="M13" i="15" s="1"/>
  <c r="K34" i="15"/>
  <c r="K37" i="15"/>
  <c r="L39" i="15"/>
  <c r="M39" i="15" s="1"/>
  <c r="L31" i="15"/>
  <c r="M31" i="15" s="1"/>
  <c r="K6" i="15"/>
  <c r="L14" i="15"/>
  <c r="M14" i="15" s="1"/>
  <c r="L9" i="15"/>
  <c r="M9" i="15" s="1"/>
  <c r="L21" i="15"/>
  <c r="M21" i="15" s="1"/>
  <c r="L36" i="12"/>
  <c r="M36" i="12" s="1"/>
  <c r="L20" i="12"/>
  <c r="M20" i="12" s="1"/>
  <c r="K15" i="12"/>
  <c r="K37" i="12"/>
  <c r="L8" i="12"/>
  <c r="M8" i="12" s="1"/>
  <c r="L22" i="12"/>
  <c r="M22" i="12" s="1"/>
  <c r="K11" i="12"/>
  <c r="L17" i="12"/>
  <c r="M17" i="12" s="1"/>
  <c r="L26" i="12"/>
  <c r="M26" i="12" s="1"/>
  <c r="K35" i="12"/>
  <c r="L24" i="12"/>
  <c r="M24" i="12" s="1"/>
  <c r="L32" i="12"/>
  <c r="M32" i="12" s="1"/>
  <c r="K14" i="12"/>
  <c r="K18" i="12"/>
  <c r="L27" i="12"/>
  <c r="M27" i="12" s="1"/>
  <c r="L30" i="12"/>
  <c r="M30" i="12" s="1"/>
  <c r="K6" i="12"/>
  <c r="L12" i="12"/>
  <c r="M12" i="12" s="1"/>
  <c r="K16" i="12"/>
  <c r="K7" i="12"/>
  <c r="L10" i="12"/>
  <c r="M10" i="12" s="1"/>
  <c r="K39" i="12"/>
  <c r="L21" i="12"/>
  <c r="M21" i="12" s="1"/>
  <c r="L23" i="12"/>
  <c r="M23" i="12" s="1"/>
  <c r="K31" i="12"/>
  <c r="K33" i="13"/>
  <c r="K30" i="13"/>
  <c r="K35" i="13"/>
  <c r="K37" i="13"/>
  <c r="K28" i="13"/>
  <c r="K26" i="13"/>
  <c r="K6" i="13"/>
  <c r="L6" i="13"/>
  <c r="M6" i="13" s="1"/>
  <c r="K23" i="13"/>
  <c r="K20" i="13"/>
  <c r="L10" i="13"/>
  <c r="M10" i="13" s="1"/>
  <c r="L7" i="13"/>
  <c r="M7" i="13" s="1"/>
  <c r="K34" i="13"/>
  <c r="K36" i="13"/>
  <c r="K38" i="13"/>
  <c r="K24" i="13"/>
  <c r="K27" i="13"/>
  <c r="L29" i="13"/>
  <c r="M29" i="13" s="1"/>
  <c r="L18" i="11"/>
  <c r="M18" i="11" s="1"/>
  <c r="L28" i="11"/>
  <c r="M28" i="11" s="1"/>
  <c r="L22" i="11"/>
  <c r="M22" i="11" s="1"/>
  <c r="L26" i="11"/>
  <c r="M26" i="11" s="1"/>
  <c r="L13" i="11"/>
  <c r="M13" i="11" s="1"/>
  <c r="L17" i="11"/>
  <c r="M17" i="11" s="1"/>
  <c r="L16" i="11"/>
  <c r="M16" i="11" s="1"/>
  <c r="K21" i="11"/>
  <c r="K33" i="11"/>
  <c r="K36" i="11"/>
  <c r="L14" i="11"/>
  <c r="M14" i="11" s="1"/>
  <c r="L24" i="11"/>
  <c r="M24" i="11" s="1"/>
  <c r="K29" i="11"/>
  <c r="L38" i="11"/>
  <c r="M38" i="11" s="1"/>
  <c r="L6" i="11"/>
  <c r="M6" i="11" s="1"/>
  <c r="L20" i="11"/>
  <c r="M20" i="11" s="1"/>
  <c r="L32" i="11"/>
  <c r="M32" i="11" s="1"/>
  <c r="K37" i="11"/>
  <c r="K39" i="11"/>
  <c r="K25" i="11"/>
  <c r="L10" i="11"/>
  <c r="M10" i="11" s="1"/>
  <c r="L30" i="11"/>
  <c r="M30" i="11" s="1"/>
  <c r="K35" i="11"/>
  <c r="L9" i="10"/>
  <c r="M9" i="10" s="1"/>
  <c r="L29" i="10"/>
  <c r="M29" i="10" s="1"/>
  <c r="L30" i="10"/>
  <c r="M30" i="10" s="1"/>
  <c r="L17" i="10"/>
  <c r="M17" i="10" s="1"/>
  <c r="K31" i="10"/>
  <c r="K33" i="10"/>
  <c r="L35" i="10"/>
  <c r="M35" i="10" s="1"/>
  <c r="L28" i="10"/>
  <c r="M28" i="10" s="1"/>
  <c r="L38" i="10"/>
  <c r="M38" i="10" s="1"/>
  <c r="L8" i="10"/>
  <c r="M8" i="10" s="1"/>
  <c r="L11" i="10"/>
  <c r="M11" i="10" s="1"/>
  <c r="L6" i="10"/>
  <c r="M6" i="10" s="1"/>
  <c r="L26" i="10"/>
  <c r="M26" i="10" s="1"/>
  <c r="K32" i="10"/>
  <c r="K37" i="10"/>
  <c r="K39" i="10"/>
  <c r="H19" i="10"/>
  <c r="H6" i="10"/>
  <c r="K13" i="10"/>
  <c r="L15" i="10"/>
  <c r="M15" i="10" s="1"/>
  <c r="H20" i="10"/>
  <c r="L24" i="10"/>
  <c r="M24" i="10" s="1"/>
  <c r="H6" i="11"/>
  <c r="K9" i="11"/>
  <c r="H11" i="11"/>
  <c r="H13" i="11"/>
  <c r="H22" i="11"/>
  <c r="H27" i="11"/>
  <c r="H29" i="11"/>
  <c r="H12" i="12"/>
  <c r="H16" i="12"/>
  <c r="H19" i="13"/>
  <c r="L33" i="15"/>
  <c r="M33" i="15" s="1"/>
  <c r="K33" i="15"/>
  <c r="H17" i="10"/>
  <c r="L23" i="11"/>
  <c r="M23" i="11" s="1"/>
  <c r="K23" i="11"/>
  <c r="H28" i="11"/>
  <c r="H13" i="13"/>
  <c r="K22" i="15"/>
  <c r="L22" i="15"/>
  <c r="M22" i="15" s="1"/>
  <c r="H10" i="10"/>
  <c r="H26" i="10"/>
  <c r="H13" i="10"/>
  <c r="L20" i="10"/>
  <c r="M20" i="10" s="1"/>
  <c r="L27" i="10"/>
  <c r="M27" i="10" s="1"/>
  <c r="K27" i="10"/>
  <c r="K40" i="10"/>
  <c r="H9" i="11"/>
  <c r="H18" i="11"/>
  <c r="H23" i="11"/>
  <c r="H25" i="11"/>
  <c r="H7" i="13"/>
  <c r="H10" i="13"/>
  <c r="E8" i="7" s="1"/>
  <c r="H23" i="13"/>
  <c r="H10" i="14"/>
  <c r="L20" i="14"/>
  <c r="M20" i="14" s="1"/>
  <c r="K20" i="14"/>
  <c r="L27" i="14"/>
  <c r="M27" i="14" s="1"/>
  <c r="K27" i="14"/>
  <c r="H27" i="10"/>
  <c r="H8" i="11"/>
  <c r="L12" i="11"/>
  <c r="M12" i="11" s="1"/>
  <c r="L19" i="11"/>
  <c r="M19" i="11" s="1"/>
  <c r="K19" i="11"/>
  <c r="H24" i="11"/>
  <c r="H14" i="13"/>
  <c r="H17" i="13"/>
  <c r="K32" i="13"/>
  <c r="L32" i="13"/>
  <c r="M32" i="13" s="1"/>
  <c r="L27" i="11"/>
  <c r="M27" i="11" s="1"/>
  <c r="K27" i="11"/>
  <c r="H11" i="10"/>
  <c r="H22" i="10"/>
  <c r="L14" i="10"/>
  <c r="M14" i="10" s="1"/>
  <c r="L16" i="10"/>
  <c r="M16" i="10" s="1"/>
  <c r="L23" i="10"/>
  <c r="M23" i="10" s="1"/>
  <c r="K23" i="10"/>
  <c r="L25" i="10"/>
  <c r="M25" i="10" s="1"/>
  <c r="H28" i="10"/>
  <c r="L36" i="10"/>
  <c r="M36" i="10" s="1"/>
  <c r="K36" i="10"/>
  <c r="H14" i="11"/>
  <c r="H19" i="11"/>
  <c r="H21" i="11"/>
  <c r="H30" i="11"/>
  <c r="H6" i="13"/>
  <c r="H11" i="13"/>
  <c r="L15" i="13"/>
  <c r="M15" i="13" s="1"/>
  <c r="K15" i="13"/>
  <c r="L18" i="13"/>
  <c r="M18" i="13" s="1"/>
  <c r="K18" i="13"/>
  <c r="K21" i="13"/>
  <c r="L21" i="13"/>
  <c r="M21" i="13" s="1"/>
  <c r="H18" i="14"/>
  <c r="H8" i="14"/>
  <c r="K40" i="14"/>
  <c r="L40" i="14"/>
  <c r="M40" i="14" s="1"/>
  <c r="H13" i="15"/>
  <c r="H6" i="15"/>
  <c r="K20" i="15"/>
  <c r="L20" i="15"/>
  <c r="M20" i="15" s="1"/>
  <c r="H15" i="10"/>
  <c r="L7" i="11"/>
  <c r="M7" i="11" s="1"/>
  <c r="K7" i="11"/>
  <c r="H9" i="10"/>
  <c r="H12" i="10"/>
  <c r="L18" i="10"/>
  <c r="M18" i="10" s="1"/>
  <c r="L10" i="10"/>
  <c r="M10" i="10" s="1"/>
  <c r="L12" i="10"/>
  <c r="M12" i="10" s="1"/>
  <c r="H18" i="10"/>
  <c r="K21" i="10"/>
  <c r="H23" i="10"/>
  <c r="H25" i="10"/>
  <c r="L34" i="10"/>
  <c r="M34" i="10" s="1"/>
  <c r="L8" i="11"/>
  <c r="M8" i="11" s="1"/>
  <c r="L15" i="11"/>
  <c r="M15" i="11" s="1"/>
  <c r="K15" i="11"/>
  <c r="H20" i="11"/>
  <c r="H10" i="12"/>
  <c r="E8" i="6" s="1"/>
  <c r="H9" i="13"/>
  <c r="L12" i="13"/>
  <c r="M12" i="13" s="1"/>
  <c r="K12" i="13"/>
  <c r="H18" i="13"/>
  <c r="H21" i="13"/>
  <c r="L11" i="11"/>
  <c r="M11" i="11" s="1"/>
  <c r="K11" i="11"/>
  <c r="L34" i="12"/>
  <c r="M34" i="12" s="1"/>
  <c r="K34" i="12"/>
  <c r="H15" i="13"/>
  <c r="L7" i="10"/>
  <c r="M7" i="10" s="1"/>
  <c r="H7" i="10"/>
  <c r="E8" i="9" s="1"/>
  <c r="H14" i="10"/>
  <c r="L19" i="10"/>
  <c r="M19" i="10" s="1"/>
  <c r="K19" i="10"/>
  <c r="H24" i="10"/>
  <c r="H10" i="11"/>
  <c r="H15" i="11"/>
  <c r="H17" i="11"/>
  <c r="H26" i="11"/>
  <c r="H31" i="11"/>
  <c r="H7" i="12"/>
  <c r="E7" i="6" s="1"/>
  <c r="L39" i="13"/>
  <c r="M39" i="13" s="1"/>
  <c r="K39" i="13"/>
  <c r="H13" i="14"/>
  <c r="K18" i="14"/>
  <c r="L18" i="14"/>
  <c r="M18" i="14" s="1"/>
  <c r="K38" i="14"/>
  <c r="L38" i="14"/>
  <c r="M38" i="14" s="1"/>
  <c r="H17" i="12"/>
  <c r="H16" i="13"/>
  <c r="H6" i="14"/>
  <c r="E7" i="5" s="1"/>
  <c r="H9" i="15"/>
  <c r="H11" i="15"/>
  <c r="L29" i="12"/>
  <c r="M29" i="12" s="1"/>
  <c r="L9" i="13"/>
  <c r="M9" i="13" s="1"/>
  <c r="H16" i="14"/>
  <c r="L29" i="14"/>
  <c r="M29" i="14" s="1"/>
  <c r="H7" i="15"/>
  <c r="L16" i="15"/>
  <c r="M16" i="15" s="1"/>
  <c r="L18" i="15"/>
  <c r="M18" i="15" s="1"/>
  <c r="H24" i="15"/>
  <c r="H19" i="14"/>
  <c r="H20" i="15"/>
  <c r="H14" i="14"/>
  <c r="K31" i="11"/>
  <c r="K40" i="11"/>
  <c r="K9" i="12"/>
  <c r="K13" i="12"/>
  <c r="K28" i="12"/>
  <c r="K33" i="12"/>
  <c r="K38" i="12"/>
  <c r="K8" i="13"/>
  <c r="K11" i="13"/>
  <c r="H12" i="13"/>
  <c r="K14" i="13"/>
  <c r="L17" i="13"/>
  <c r="M17" i="13" s="1"/>
  <c r="K31" i="13"/>
  <c r="L17" i="14"/>
  <c r="M17" i="14" s="1"/>
  <c r="L8" i="15"/>
  <c r="M8" i="15" s="1"/>
  <c r="L10" i="15"/>
  <c r="M10" i="15" s="1"/>
  <c r="H16" i="15"/>
  <c r="L25" i="12"/>
  <c r="M25" i="12" s="1"/>
  <c r="L40" i="12"/>
  <c r="M40" i="12" s="1"/>
  <c r="H12" i="14"/>
  <c r="K19" i="14"/>
  <c r="L26" i="14"/>
  <c r="M26" i="14" s="1"/>
  <c r="K28" i="14"/>
  <c r="L6" i="15"/>
  <c r="M6" i="15" s="1"/>
  <c r="H12" i="15"/>
  <c r="K19" i="15"/>
  <c r="K34" i="11"/>
  <c r="K19" i="13"/>
  <c r="H20" i="13"/>
  <c r="K22" i="13"/>
  <c r="L25" i="13"/>
  <c r="M25" i="13" s="1"/>
  <c r="L40" i="13"/>
  <c r="M40" i="13" s="1"/>
  <c r="H17" i="14"/>
  <c r="H8" i="15"/>
  <c r="L17" i="15"/>
  <c r="M17" i="15" s="1"/>
  <c r="H21" i="15"/>
  <c r="H23" i="15"/>
  <c r="H8" i="13"/>
  <c r="L13" i="13"/>
  <c r="M13" i="13" s="1"/>
  <c r="H17" i="15"/>
  <c r="H19" i="15"/>
  <c r="K35" i="15"/>
  <c r="K25" i="15"/>
  <c r="K29" i="15"/>
  <c r="K32" i="15"/>
  <c r="K40" i="15"/>
  <c r="E7" i="8" l="1"/>
  <c r="E8" i="5"/>
  <c r="E7" i="3"/>
  <c r="E8" i="3"/>
  <c r="E7" i="9"/>
  <c r="E7" i="7"/>
  <c r="E8"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奥間　貞利</author>
  </authors>
  <commentList>
    <comment ref="B7" authorId="0" shapeId="0" xr:uid="{AD4DFB74-2B3F-44D6-9AC4-827C3A4C7A0F}">
      <text>
        <r>
          <rPr>
            <b/>
            <sz val="18"/>
            <color indexed="81"/>
            <rFont val="MS P ゴシック"/>
            <family val="3"/>
            <charset val="128"/>
          </rPr>
          <t>順位の入力</t>
        </r>
      </text>
    </comment>
  </commentList>
</comments>
</file>

<file path=xl/sharedStrings.xml><?xml version="1.0" encoding="utf-8"?>
<sst xmlns="http://schemas.openxmlformats.org/spreadsheetml/2006/main" count="542" uniqueCount="302">
  <si>
    <t>なんじょうカップ</t>
  </si>
  <si>
    <t>記録</t>
    <rPh sb="0" eb="2">
      <t>キロク</t>
    </rPh>
    <phoneticPr fontId="4"/>
  </si>
  <si>
    <t>殿</t>
    <rPh sb="0" eb="1">
      <t>トノ</t>
    </rPh>
    <phoneticPr fontId="4"/>
  </si>
  <si>
    <t>その栄誉を讃える</t>
  </si>
  <si>
    <t>第１２回　知念地区小学生クロスカントリー大会</t>
    <phoneticPr fontId="4"/>
  </si>
  <si>
    <t>　南 城 市 体 育 協 会</t>
    <rPh sb="1" eb="2">
      <t>ミナミ</t>
    </rPh>
    <rPh sb="3" eb="4">
      <t>シロ</t>
    </rPh>
    <rPh sb="5" eb="6">
      <t>シ</t>
    </rPh>
    <rPh sb="7" eb="8">
      <t>カラダ</t>
    </rPh>
    <rPh sb="9" eb="10">
      <t>イク</t>
    </rPh>
    <rPh sb="11" eb="12">
      <t>キョウ</t>
    </rPh>
    <rPh sb="13" eb="14">
      <t>カイ</t>
    </rPh>
    <phoneticPr fontId="4"/>
  </si>
  <si>
    <t>　会  長　　當 山 全 章</t>
    <rPh sb="1" eb="2">
      <t>カイ</t>
    </rPh>
    <rPh sb="4" eb="5">
      <t>チョウ</t>
    </rPh>
    <rPh sb="7" eb="8">
      <t>トウ</t>
    </rPh>
    <rPh sb="9" eb="10">
      <t>ヤマ</t>
    </rPh>
    <rPh sb="11" eb="12">
      <t>ゼン</t>
    </rPh>
    <rPh sb="13" eb="14">
      <t>ショウ</t>
    </rPh>
    <phoneticPr fontId="4"/>
  </si>
  <si>
    <t>個人の部　6年生男子</t>
    <rPh sb="0" eb="2">
      <t>コジン</t>
    </rPh>
    <rPh sb="6" eb="7">
      <t>ネン</t>
    </rPh>
    <rPh sb="7" eb="8">
      <t>セイ</t>
    </rPh>
    <rPh sb="8" eb="10">
      <t>ダンシ</t>
    </rPh>
    <phoneticPr fontId="4"/>
  </si>
  <si>
    <t>第</t>
    <rPh sb="0" eb="1">
      <t>ダイ</t>
    </rPh>
    <phoneticPr fontId="4"/>
  </si>
  <si>
    <t>位</t>
    <rPh sb="0" eb="1">
      <t>イ</t>
    </rPh>
    <phoneticPr fontId="4"/>
  </si>
  <si>
    <t>個人の部　6年生女子</t>
    <rPh sb="0" eb="2">
      <t>コジン</t>
    </rPh>
    <rPh sb="6" eb="7">
      <t>ネン</t>
    </rPh>
    <rPh sb="7" eb="8">
      <t>セイ</t>
    </rPh>
    <rPh sb="8" eb="10">
      <t>ジョシ</t>
    </rPh>
    <phoneticPr fontId="4"/>
  </si>
  <si>
    <t>個人の部　５年生女子</t>
    <rPh sb="0" eb="2">
      <t>コジン</t>
    </rPh>
    <rPh sb="6" eb="7">
      <t>ネン</t>
    </rPh>
    <rPh sb="7" eb="8">
      <t>セイ</t>
    </rPh>
    <rPh sb="8" eb="10">
      <t>ジョシ</t>
    </rPh>
    <phoneticPr fontId="4"/>
  </si>
  <si>
    <t>個人の部　５年生男子</t>
    <rPh sb="0" eb="2">
      <t>コジン</t>
    </rPh>
    <rPh sb="6" eb="7">
      <t>ネン</t>
    </rPh>
    <rPh sb="7" eb="8">
      <t>セイ</t>
    </rPh>
    <rPh sb="8" eb="10">
      <t>ダンシ</t>
    </rPh>
    <phoneticPr fontId="4"/>
  </si>
  <si>
    <t>個人の部　４年生男子</t>
    <rPh sb="0" eb="2">
      <t>コジン</t>
    </rPh>
    <rPh sb="6" eb="7">
      <t>ネン</t>
    </rPh>
    <rPh sb="7" eb="8">
      <t>セイ</t>
    </rPh>
    <rPh sb="8" eb="10">
      <t>ダンシ</t>
    </rPh>
    <phoneticPr fontId="4"/>
  </si>
  <si>
    <t>個人の部　４年生女子</t>
    <rPh sb="0" eb="2">
      <t>コジン</t>
    </rPh>
    <rPh sb="6" eb="7">
      <t>ネン</t>
    </rPh>
    <rPh sb="7" eb="8">
      <t>セイ</t>
    </rPh>
    <rPh sb="8" eb="10">
      <t>ジョシ</t>
    </rPh>
    <phoneticPr fontId="4"/>
  </si>
  <si>
    <t>なんじょうカップ</t>
    <phoneticPr fontId="9"/>
  </si>
  <si>
    <t>個人の部（１．０ｋｍ）　４年女子　</t>
    <rPh sb="0" eb="2">
      <t>コジン</t>
    </rPh>
    <rPh sb="3" eb="4">
      <t>ブ</t>
    </rPh>
    <rPh sb="13" eb="14">
      <t>ネン</t>
    </rPh>
    <rPh sb="14" eb="16">
      <t>ジョシ</t>
    </rPh>
    <phoneticPr fontId="9"/>
  </si>
  <si>
    <t>個人の部（１．０ｋｍ）　４年女子</t>
  </si>
  <si>
    <t>大会記録　３：３３　松川そら(与那原東)　第９回大会　　</t>
    <phoneticPr fontId="9"/>
  </si>
  <si>
    <t>※第１回から第５回、第８回は会場がグスクロード公園　第６回、第７回大会は南城市陸上競技場</t>
    <rPh sb="1" eb="2">
      <t>ダイ</t>
    </rPh>
    <rPh sb="3" eb="4">
      <t>カイ</t>
    </rPh>
    <rPh sb="6" eb="7">
      <t>ダイ</t>
    </rPh>
    <rPh sb="8" eb="9">
      <t>カイ</t>
    </rPh>
    <rPh sb="10" eb="11">
      <t>ダイ</t>
    </rPh>
    <rPh sb="12" eb="13">
      <t>カイ</t>
    </rPh>
    <rPh sb="14" eb="16">
      <t>カイジョウ</t>
    </rPh>
    <rPh sb="23" eb="25">
      <t>コウエン</t>
    </rPh>
    <rPh sb="26" eb="27">
      <t>ダイ</t>
    </rPh>
    <rPh sb="28" eb="29">
      <t>カイ</t>
    </rPh>
    <rPh sb="30" eb="31">
      <t>ダイ</t>
    </rPh>
    <rPh sb="32" eb="33">
      <t>カイ</t>
    </rPh>
    <rPh sb="33" eb="35">
      <t>タイカイ</t>
    </rPh>
    <rPh sb="36" eb="39">
      <t>ナンジョウシ</t>
    </rPh>
    <rPh sb="39" eb="41">
      <t>リクジョウ</t>
    </rPh>
    <rPh sb="41" eb="44">
      <t>キョウギジョウ</t>
    </rPh>
    <phoneticPr fontId="9"/>
  </si>
  <si>
    <t>ＮＯ</t>
    <phoneticPr fontId="9"/>
  </si>
  <si>
    <t>氏名</t>
    <rPh sb="0" eb="2">
      <t>シメイ</t>
    </rPh>
    <phoneticPr fontId="9"/>
  </si>
  <si>
    <t>ふりがな</t>
    <phoneticPr fontId="9"/>
  </si>
  <si>
    <t>学年</t>
    <rPh sb="0" eb="2">
      <t>ガクネン</t>
    </rPh>
    <phoneticPr fontId="9"/>
  </si>
  <si>
    <t>学校名</t>
    <rPh sb="0" eb="3">
      <t>ガッコウメイ</t>
    </rPh>
    <phoneticPr fontId="9"/>
  </si>
  <si>
    <t>順位</t>
    <rPh sb="0" eb="2">
      <t>ジュンイ</t>
    </rPh>
    <phoneticPr fontId="9"/>
  </si>
  <si>
    <t>NO</t>
    <phoneticPr fontId="9"/>
  </si>
  <si>
    <t>氏　名</t>
    <rPh sb="0" eb="1">
      <t>シ</t>
    </rPh>
    <rPh sb="2" eb="3">
      <t>メイ</t>
    </rPh>
    <phoneticPr fontId="9"/>
  </si>
  <si>
    <t>学校名</t>
    <rPh sb="0" eb="2">
      <t>ガッコウ</t>
    </rPh>
    <rPh sb="2" eb="3">
      <t>メイ</t>
    </rPh>
    <phoneticPr fontId="9"/>
  </si>
  <si>
    <t>記録</t>
    <rPh sb="0" eb="2">
      <t>キロク</t>
    </rPh>
    <phoneticPr fontId="9"/>
  </si>
  <si>
    <t>タイム入力</t>
    <rPh sb="3" eb="5">
      <t>ニュウリョク</t>
    </rPh>
    <phoneticPr fontId="9"/>
  </si>
  <si>
    <t>個人の部（１．０ｋｍ）　４年男子　</t>
    <rPh sb="0" eb="2">
      <t>コジン</t>
    </rPh>
    <rPh sb="3" eb="4">
      <t>ブ</t>
    </rPh>
    <rPh sb="13" eb="14">
      <t>ネン</t>
    </rPh>
    <rPh sb="14" eb="16">
      <t>ダンシ</t>
    </rPh>
    <phoneticPr fontId="9"/>
  </si>
  <si>
    <t>個人の部（１．０ｋｍ）　４年男子</t>
    <rPh sb="14" eb="15">
      <t>オトコ</t>
    </rPh>
    <phoneticPr fontId="9"/>
  </si>
  <si>
    <t>大会記録　３：１５　富盛恭太(知念)　第９回大会　　</t>
    <phoneticPr fontId="9"/>
  </si>
  <si>
    <t>個人の部（１．０ｋｍ）　５年女子　</t>
    <rPh sb="0" eb="2">
      <t>コジン</t>
    </rPh>
    <rPh sb="3" eb="4">
      <t>ブ</t>
    </rPh>
    <rPh sb="13" eb="14">
      <t>ネン</t>
    </rPh>
    <rPh sb="14" eb="16">
      <t>ジョシ</t>
    </rPh>
    <phoneticPr fontId="9"/>
  </si>
  <si>
    <t>大会記録　３：１２　知念梨愛(佐敷)　第９回大会　　　</t>
    <phoneticPr fontId="9"/>
  </si>
  <si>
    <t>個人の部（１．０ｋｍ）　５年男子　</t>
    <rPh sb="0" eb="2">
      <t>コジン</t>
    </rPh>
    <rPh sb="3" eb="4">
      <t>ブ</t>
    </rPh>
    <rPh sb="13" eb="14">
      <t>ネン</t>
    </rPh>
    <rPh sb="14" eb="16">
      <t>ダンシ</t>
    </rPh>
    <phoneticPr fontId="9"/>
  </si>
  <si>
    <t>大会記録　３：０６　仲里龍太(与那原)　第９回大会　　</t>
    <phoneticPr fontId="9"/>
  </si>
  <si>
    <t>個人の部（１．０ｋｍ）　６年女子　</t>
    <rPh sb="0" eb="2">
      <t>コジン</t>
    </rPh>
    <rPh sb="3" eb="4">
      <t>ブ</t>
    </rPh>
    <rPh sb="13" eb="14">
      <t>ネン</t>
    </rPh>
    <rPh sb="14" eb="16">
      <t>ジョシ</t>
    </rPh>
    <phoneticPr fontId="9"/>
  </si>
  <si>
    <t>区間記録　　３：１９　　請升妃彩羅（馬天小Ａ）　　第３回大会
３：２９　　親川杏花（翔南小Ｂ）　 　　第７回大会　</t>
    <rPh sb="0" eb="2">
      <t>クカン</t>
    </rPh>
    <rPh sb="2" eb="4">
      <t>キロク</t>
    </rPh>
    <rPh sb="18" eb="19">
      <t>ウマ</t>
    </rPh>
    <rPh sb="19" eb="20">
      <t>テン</t>
    </rPh>
    <rPh sb="20" eb="21">
      <t>ショウ</t>
    </rPh>
    <rPh sb="25" eb="26">
      <t>ダイ</t>
    </rPh>
    <rPh sb="27" eb="28">
      <t>カイ</t>
    </rPh>
    <rPh sb="28" eb="30">
      <t>タイカイ</t>
    </rPh>
    <rPh sb="37" eb="39">
      <t>オヤカワ</t>
    </rPh>
    <rPh sb="39" eb="40">
      <t>アンズ</t>
    </rPh>
    <rPh sb="40" eb="41">
      <t>ハナ</t>
    </rPh>
    <rPh sb="42" eb="44">
      <t>ショウナン</t>
    </rPh>
    <rPh sb="44" eb="45">
      <t>ショウ</t>
    </rPh>
    <rPh sb="51" eb="52">
      <t>ダイ</t>
    </rPh>
    <rPh sb="53" eb="54">
      <t>カイ</t>
    </rPh>
    <rPh sb="54" eb="56">
      <t>タイカイ</t>
    </rPh>
    <phoneticPr fontId="9"/>
  </si>
  <si>
    <t>個人の部（１．０ｋｍ）　６年男子　</t>
    <rPh sb="0" eb="2">
      <t>コジン</t>
    </rPh>
    <rPh sb="3" eb="4">
      <t>ブ</t>
    </rPh>
    <rPh sb="13" eb="14">
      <t>ネン</t>
    </rPh>
    <rPh sb="14" eb="16">
      <t>ダンシ</t>
    </rPh>
    <phoneticPr fontId="9"/>
  </si>
  <si>
    <t>区間記録　　３：０３　　宮城寛太（佐敷小Ａ）　 　　第２回大会
３：２２　　糸数千朱（船越小Ａ）　 　　第７回大会　</t>
    <rPh sb="0" eb="2">
      <t>クカン</t>
    </rPh>
    <rPh sb="2" eb="4">
      <t>キロク</t>
    </rPh>
    <rPh sb="12" eb="14">
      <t>ミヤギ</t>
    </rPh>
    <rPh sb="14" eb="16">
      <t>カンタ</t>
    </rPh>
    <rPh sb="17" eb="19">
      <t>サシキ</t>
    </rPh>
    <rPh sb="19" eb="20">
      <t>ショウ</t>
    </rPh>
    <rPh sb="26" eb="27">
      <t>ダイ</t>
    </rPh>
    <rPh sb="28" eb="29">
      <t>カイ</t>
    </rPh>
    <rPh sb="29" eb="31">
      <t>タイカイ</t>
    </rPh>
    <rPh sb="38" eb="40">
      <t>イトカズ</t>
    </rPh>
    <rPh sb="40" eb="41">
      <t>セン</t>
    </rPh>
    <rPh sb="41" eb="42">
      <t>シュ</t>
    </rPh>
    <rPh sb="43" eb="45">
      <t>フナコシ</t>
    </rPh>
    <rPh sb="45" eb="46">
      <t>ショウ</t>
    </rPh>
    <rPh sb="52" eb="53">
      <t>ダイ</t>
    </rPh>
    <rPh sb="54" eb="55">
      <t>カイ</t>
    </rPh>
    <rPh sb="55" eb="57">
      <t>タイカイ</t>
    </rPh>
    <phoneticPr fontId="9"/>
  </si>
  <si>
    <t>大会記録　　３：２２　　糸数千朱（船越小Ａ）　 　　第７回大会
２：５３　　富盛琉誠（知念小）　　 　　第９回大会　</t>
    <phoneticPr fontId="9"/>
  </si>
  <si>
    <t>上間　幸弘</t>
    <rPh sb="0" eb="2">
      <t>ウエマ</t>
    </rPh>
    <rPh sb="3" eb="5">
      <t>ユキヒロ</t>
    </rPh>
    <phoneticPr fontId="9"/>
  </si>
  <si>
    <t>うえま　ゆきひろ</t>
    <phoneticPr fontId="9"/>
  </si>
  <si>
    <t>百名小学校</t>
    <rPh sb="0" eb="2">
      <t>ヒャクメイ</t>
    </rPh>
    <rPh sb="2" eb="5">
      <t>ショウガッコウ</t>
    </rPh>
    <phoneticPr fontId="9"/>
  </si>
  <si>
    <t>小波津　偉己</t>
    <rPh sb="0" eb="3">
      <t>コハツ</t>
    </rPh>
    <rPh sb="4" eb="5">
      <t>イ</t>
    </rPh>
    <rPh sb="5" eb="6">
      <t>オノレ</t>
    </rPh>
    <phoneticPr fontId="9"/>
  </si>
  <si>
    <t>こはつ　いつき</t>
    <phoneticPr fontId="9"/>
  </si>
  <si>
    <t>小波津　歩夢</t>
    <rPh sb="0" eb="3">
      <t>コハツ</t>
    </rPh>
    <rPh sb="4" eb="5">
      <t>アユム</t>
    </rPh>
    <rPh sb="5" eb="6">
      <t>ユメ</t>
    </rPh>
    <phoneticPr fontId="9"/>
  </si>
  <si>
    <t>こはつ　あゆむ</t>
    <phoneticPr fontId="9"/>
  </si>
  <si>
    <t>百名小学校</t>
    <rPh sb="0" eb="5">
      <t>ヒャクナショウガッコウ</t>
    </rPh>
    <phoneticPr fontId="9"/>
  </si>
  <si>
    <t>田本　雅貴</t>
    <rPh sb="0" eb="2">
      <t>タモト</t>
    </rPh>
    <rPh sb="3" eb="4">
      <t>マサ</t>
    </rPh>
    <rPh sb="4" eb="5">
      <t>タカ</t>
    </rPh>
    <phoneticPr fontId="4"/>
  </si>
  <si>
    <t>仲程　琉絆空</t>
    <rPh sb="0" eb="2">
      <t>ナカホド</t>
    </rPh>
    <rPh sb="3" eb="4">
      <t>リュウ</t>
    </rPh>
    <rPh sb="4" eb="5">
      <t>キズナ</t>
    </rPh>
    <rPh sb="5" eb="6">
      <t>ソラ</t>
    </rPh>
    <phoneticPr fontId="4"/>
  </si>
  <si>
    <t>大城　泰陽</t>
    <rPh sb="0" eb="2">
      <t>オオシロ</t>
    </rPh>
    <rPh sb="3" eb="4">
      <t>タイ</t>
    </rPh>
    <rPh sb="4" eb="5">
      <t>ヨウ</t>
    </rPh>
    <phoneticPr fontId="4"/>
  </si>
  <si>
    <t>たもと　まさき</t>
    <phoneticPr fontId="4"/>
  </si>
  <si>
    <t>なかほど　るきあ</t>
    <phoneticPr fontId="4"/>
  </si>
  <si>
    <t>おおしろ　たいよう</t>
    <phoneticPr fontId="4"/>
  </si>
  <si>
    <t>翔南小学校B</t>
    <rPh sb="0" eb="5">
      <t>ショウナンショウガッコウ</t>
    </rPh>
    <phoneticPr fontId="4"/>
  </si>
  <si>
    <t>比嘉　凛乙</t>
    <rPh sb="0" eb="2">
      <t>ヒガ</t>
    </rPh>
    <rPh sb="3" eb="4">
      <t>リン</t>
    </rPh>
    <rPh sb="4" eb="5">
      <t>オツ</t>
    </rPh>
    <phoneticPr fontId="4"/>
  </si>
  <si>
    <t>瑞慶覧　りず</t>
    <rPh sb="0" eb="3">
      <t>ズケラン</t>
    </rPh>
    <phoneticPr fontId="4"/>
  </si>
  <si>
    <t>ひが　りおん</t>
    <phoneticPr fontId="4"/>
  </si>
  <si>
    <t>ずけらん　りず</t>
    <phoneticPr fontId="4"/>
  </si>
  <si>
    <t>翔南小学校Ｂ</t>
    <rPh sb="0" eb="5">
      <t>ショウナンショウガッコウ</t>
    </rPh>
    <phoneticPr fontId="4"/>
  </si>
  <si>
    <t>宮城　真尋</t>
    <rPh sb="0" eb="2">
      <t>ミヤギ</t>
    </rPh>
    <rPh sb="3" eb="4">
      <t>マ</t>
    </rPh>
    <rPh sb="4" eb="5">
      <t>ヒロ</t>
    </rPh>
    <phoneticPr fontId="4"/>
  </si>
  <si>
    <t>みやぎ　まひろ</t>
    <phoneticPr fontId="4"/>
  </si>
  <si>
    <t>小渡　桜彩</t>
    <rPh sb="0" eb="2">
      <t>オド</t>
    </rPh>
    <rPh sb="3" eb="4">
      <t>サクラ</t>
    </rPh>
    <rPh sb="4" eb="5">
      <t>アヤ</t>
    </rPh>
    <phoneticPr fontId="4"/>
  </si>
  <si>
    <t>野村　心乃</t>
    <rPh sb="0" eb="2">
      <t>ノムラ</t>
    </rPh>
    <rPh sb="3" eb="4">
      <t>ココロ</t>
    </rPh>
    <rPh sb="4" eb="5">
      <t>ノ</t>
    </rPh>
    <phoneticPr fontId="4"/>
  </si>
  <si>
    <t>大城　瑠香</t>
    <rPh sb="0" eb="2">
      <t>オオシロ</t>
    </rPh>
    <rPh sb="3" eb="4">
      <t>ル</t>
    </rPh>
    <rPh sb="4" eb="5">
      <t>カ</t>
    </rPh>
    <phoneticPr fontId="4"/>
  </si>
  <si>
    <t>おど　さや</t>
    <phoneticPr fontId="4"/>
  </si>
  <si>
    <t>のむら　ここの</t>
    <phoneticPr fontId="4"/>
  </si>
  <si>
    <t>おおしろ　るか</t>
    <phoneticPr fontId="4"/>
  </si>
  <si>
    <t>翔南小学校Ｂ</t>
    <rPh sb="0" eb="2">
      <t>ショウナン</t>
    </rPh>
    <rPh sb="2" eb="5">
      <t>ショウガッコウ</t>
    </rPh>
    <phoneticPr fontId="4"/>
  </si>
  <si>
    <t>宮城　秀悠</t>
    <rPh sb="0" eb="2">
      <t>ミヤギ</t>
    </rPh>
    <rPh sb="3" eb="4">
      <t>ヒデ</t>
    </rPh>
    <rPh sb="4" eb="5">
      <t>ユウ</t>
    </rPh>
    <phoneticPr fontId="4"/>
  </si>
  <si>
    <t>高良　歩武</t>
    <rPh sb="0" eb="2">
      <t>タカラ</t>
    </rPh>
    <rPh sb="3" eb="4">
      <t>アユム</t>
    </rPh>
    <rPh sb="4" eb="5">
      <t>タケ</t>
    </rPh>
    <phoneticPr fontId="4"/>
  </si>
  <si>
    <t>嘉手納　煌</t>
    <rPh sb="0" eb="3">
      <t>カデナ</t>
    </rPh>
    <rPh sb="4" eb="5">
      <t>オウ</t>
    </rPh>
    <phoneticPr fontId="4"/>
  </si>
  <si>
    <t>みやぎ　しゅうと</t>
    <phoneticPr fontId="4"/>
  </si>
  <si>
    <t>たから　あゆむ</t>
    <phoneticPr fontId="4"/>
  </si>
  <si>
    <t>かでな　こう</t>
    <phoneticPr fontId="4"/>
  </si>
  <si>
    <t>翔南小学校A</t>
    <rPh sb="0" eb="2">
      <t>ショウナン</t>
    </rPh>
    <rPh sb="2" eb="5">
      <t>ショウガッコウ</t>
    </rPh>
    <phoneticPr fontId="4"/>
  </si>
  <si>
    <t>元長　利瑠</t>
    <rPh sb="0" eb="2">
      <t>モトナガ</t>
    </rPh>
    <rPh sb="3" eb="4">
      <t>リ</t>
    </rPh>
    <rPh sb="4" eb="5">
      <t>ル</t>
    </rPh>
    <phoneticPr fontId="4"/>
  </si>
  <si>
    <t>又吉　美緒</t>
    <rPh sb="0" eb="2">
      <t>マタヨシ</t>
    </rPh>
    <rPh sb="3" eb="5">
      <t>ミオ</t>
    </rPh>
    <phoneticPr fontId="4"/>
  </si>
  <si>
    <t>もとなが　りる</t>
    <phoneticPr fontId="4"/>
  </si>
  <si>
    <t>またよし　みお</t>
    <phoneticPr fontId="4"/>
  </si>
  <si>
    <t>上間　優</t>
    <rPh sb="0" eb="2">
      <t>ウエマ</t>
    </rPh>
    <rPh sb="3" eb="4">
      <t>ヤサ</t>
    </rPh>
    <phoneticPr fontId="9"/>
  </si>
  <si>
    <t>うえま　ゆう</t>
    <phoneticPr fontId="9"/>
  </si>
  <si>
    <t>大里南小A</t>
    <rPh sb="0" eb="2">
      <t>オオザト</t>
    </rPh>
    <rPh sb="2" eb="3">
      <t>ミナミ</t>
    </rPh>
    <rPh sb="3" eb="4">
      <t>ショウ</t>
    </rPh>
    <phoneticPr fontId="9"/>
  </si>
  <si>
    <t>普天間　裕大</t>
    <rPh sb="0" eb="3">
      <t>フテンマ</t>
    </rPh>
    <rPh sb="4" eb="5">
      <t>ユウ</t>
    </rPh>
    <rPh sb="5" eb="6">
      <t>ダイ</t>
    </rPh>
    <phoneticPr fontId="9"/>
  </si>
  <si>
    <t>ふてんま　ゆうだい</t>
    <phoneticPr fontId="9"/>
  </si>
  <si>
    <t>大里南小Ｂ</t>
    <rPh sb="0" eb="2">
      <t>オオザト</t>
    </rPh>
    <rPh sb="2" eb="3">
      <t>ミナミ</t>
    </rPh>
    <rPh sb="3" eb="4">
      <t>ショウ</t>
    </rPh>
    <phoneticPr fontId="9"/>
  </si>
  <si>
    <t>山川　宗裕</t>
    <rPh sb="0" eb="2">
      <t>ヤマカワ</t>
    </rPh>
    <rPh sb="3" eb="4">
      <t>ソウ</t>
    </rPh>
    <rPh sb="4" eb="5">
      <t>ユウ</t>
    </rPh>
    <phoneticPr fontId="9"/>
  </si>
  <si>
    <t>やまかわ　そうすけ</t>
    <phoneticPr fontId="9"/>
  </si>
  <si>
    <t>大里南小Ｃ</t>
    <rPh sb="0" eb="2">
      <t>オオザト</t>
    </rPh>
    <rPh sb="2" eb="3">
      <t>ミナミ</t>
    </rPh>
    <rPh sb="3" eb="4">
      <t>ショウ</t>
    </rPh>
    <phoneticPr fontId="9"/>
  </si>
  <si>
    <t>加納　歌織</t>
    <rPh sb="0" eb="2">
      <t>カノウ</t>
    </rPh>
    <rPh sb="3" eb="4">
      <t>ウタ</t>
    </rPh>
    <rPh sb="4" eb="5">
      <t>オリ</t>
    </rPh>
    <phoneticPr fontId="9"/>
  </si>
  <si>
    <t>かのう　かおる</t>
    <phoneticPr fontId="9"/>
  </si>
  <si>
    <t>宮里　美妃</t>
    <rPh sb="0" eb="2">
      <t>ミヤザト</t>
    </rPh>
    <rPh sb="3" eb="4">
      <t>ウツク</t>
    </rPh>
    <rPh sb="4" eb="5">
      <t>キサキ</t>
    </rPh>
    <phoneticPr fontId="9"/>
  </si>
  <si>
    <t>みやざと　みこ</t>
    <phoneticPr fontId="9"/>
  </si>
  <si>
    <t>平安名　洋羽</t>
    <rPh sb="0" eb="1">
      <t>ヒラ</t>
    </rPh>
    <rPh sb="4" eb="5">
      <t>ヨウ</t>
    </rPh>
    <rPh sb="5" eb="6">
      <t>ハネ</t>
    </rPh>
    <phoneticPr fontId="9"/>
  </si>
  <si>
    <t>へいあんな　よう</t>
    <phoneticPr fontId="9"/>
  </si>
  <si>
    <t>笹浪　ひいな</t>
    <rPh sb="0" eb="1">
      <t>ササ</t>
    </rPh>
    <rPh sb="1" eb="2">
      <t>ロウ</t>
    </rPh>
    <phoneticPr fontId="9"/>
  </si>
  <si>
    <t>ささなみ　ひいな</t>
    <phoneticPr fontId="9"/>
  </si>
  <si>
    <t>仲村　礼都</t>
    <rPh sb="0" eb="2">
      <t>ナカムラ</t>
    </rPh>
    <rPh sb="3" eb="4">
      <t>レイ</t>
    </rPh>
    <rPh sb="4" eb="5">
      <t>ミヤコ</t>
    </rPh>
    <phoneticPr fontId="9"/>
  </si>
  <si>
    <t>なかむら　あやと</t>
    <phoneticPr fontId="9"/>
  </si>
  <si>
    <t>たまなは　れお</t>
    <phoneticPr fontId="9"/>
  </si>
  <si>
    <t>大城　葵愛怜</t>
  </si>
  <si>
    <t>おおしろ　きあれ</t>
    <phoneticPr fontId="9"/>
  </si>
  <si>
    <t>城間　乙寧</t>
  </si>
  <si>
    <t>しろま　おとね</t>
    <phoneticPr fontId="9"/>
  </si>
  <si>
    <t>山内　香奈実</t>
    <rPh sb="0" eb="2">
      <t>ヤマウチ</t>
    </rPh>
    <rPh sb="3" eb="4">
      <t>カオル</t>
    </rPh>
    <rPh sb="4" eb="5">
      <t>ナ</t>
    </rPh>
    <rPh sb="5" eb="6">
      <t>ミ</t>
    </rPh>
    <phoneticPr fontId="9"/>
  </si>
  <si>
    <t>やまうち　かなみ</t>
    <phoneticPr fontId="9"/>
  </si>
  <si>
    <t>内間　希龍</t>
    <rPh sb="0" eb="2">
      <t>ウチマ</t>
    </rPh>
    <rPh sb="3" eb="4">
      <t>キボウ</t>
    </rPh>
    <rPh sb="4" eb="5">
      <t xml:space="preserve">リュウ </t>
    </rPh>
    <phoneticPr fontId="9"/>
  </si>
  <si>
    <t>うちま　きりゅう</t>
    <phoneticPr fontId="9"/>
  </si>
  <si>
    <t>久高小</t>
    <rPh sb="0" eb="2">
      <t>クダカ</t>
    </rPh>
    <rPh sb="2" eb="3">
      <t>ショウ</t>
    </rPh>
    <phoneticPr fontId="9"/>
  </si>
  <si>
    <t>屋嘉比　和音</t>
    <rPh sb="0" eb="1">
      <t xml:space="preserve">ヤ </t>
    </rPh>
    <rPh sb="1" eb="2">
      <t xml:space="preserve">カ </t>
    </rPh>
    <rPh sb="2" eb="3">
      <t>ヒレイ</t>
    </rPh>
    <rPh sb="4" eb="5">
      <t xml:space="preserve">ワ </t>
    </rPh>
    <rPh sb="5" eb="6">
      <t xml:space="preserve">オト </t>
    </rPh>
    <phoneticPr fontId="9"/>
  </si>
  <si>
    <t>やかび　かのん</t>
    <phoneticPr fontId="9"/>
  </si>
  <si>
    <t>久高小</t>
    <rPh sb="0" eb="1">
      <t>クダカ</t>
    </rPh>
    <rPh sb="2" eb="3">
      <t>ショウ</t>
    </rPh>
    <phoneticPr fontId="9"/>
  </si>
  <si>
    <t>東　りあな</t>
    <rPh sb="0" eb="1">
      <t>アズマ</t>
    </rPh>
    <phoneticPr fontId="9"/>
  </si>
  <si>
    <t>あずま　りあな</t>
    <phoneticPr fontId="9"/>
  </si>
  <si>
    <t>普天間　千颯</t>
    <rPh sb="0" eb="3">
      <t>フテンマ</t>
    </rPh>
    <rPh sb="4" eb="5">
      <t>セン</t>
    </rPh>
    <rPh sb="5" eb="6">
      <t>ハヤテ</t>
    </rPh>
    <phoneticPr fontId="9"/>
  </si>
  <si>
    <t>ふてんま　ちかぜ</t>
    <phoneticPr fontId="9"/>
  </si>
  <si>
    <t>知念小A</t>
    <rPh sb="0" eb="3">
      <t>チネンショウ</t>
    </rPh>
    <phoneticPr fontId="9"/>
  </si>
  <si>
    <t>山内　誉大</t>
    <rPh sb="0" eb="2">
      <t>ヤマウチ</t>
    </rPh>
    <phoneticPr fontId="9"/>
  </si>
  <si>
    <t>やまうち　たかと</t>
    <phoneticPr fontId="9"/>
  </si>
  <si>
    <t>仲里　魁豊</t>
    <rPh sb="0" eb="2">
      <t>ナカザト</t>
    </rPh>
    <rPh sb="3" eb="4">
      <t>カイ</t>
    </rPh>
    <rPh sb="4" eb="5">
      <t>ユタカ</t>
    </rPh>
    <phoneticPr fontId="9"/>
  </si>
  <si>
    <t>なかざと　かいと</t>
    <phoneticPr fontId="9"/>
  </si>
  <si>
    <t>福田　美弘</t>
    <rPh sb="0" eb="2">
      <t>フクダ</t>
    </rPh>
    <rPh sb="3" eb="4">
      <t>ミ</t>
    </rPh>
    <rPh sb="4" eb="5">
      <t>ヒロシ</t>
    </rPh>
    <phoneticPr fontId="9"/>
  </si>
  <si>
    <t>ふくだ　みひろ</t>
    <phoneticPr fontId="9"/>
  </si>
  <si>
    <t>吉田　蓮</t>
    <rPh sb="0" eb="2">
      <t>ヨシダ</t>
    </rPh>
    <rPh sb="3" eb="4">
      <t>レン</t>
    </rPh>
    <phoneticPr fontId="9"/>
  </si>
  <si>
    <t>よしだ　れん</t>
    <phoneticPr fontId="9"/>
  </si>
  <si>
    <t>新城　琉翔</t>
    <rPh sb="0" eb="2">
      <t>シンジョウ</t>
    </rPh>
    <rPh sb="3" eb="4">
      <t>リュウ</t>
    </rPh>
    <rPh sb="4" eb="5">
      <t>ショウ</t>
    </rPh>
    <phoneticPr fontId="9"/>
  </si>
  <si>
    <t>しんじょう　りゅうと</t>
    <phoneticPr fontId="9"/>
  </si>
  <si>
    <t>照喜名　朝日</t>
    <rPh sb="0" eb="3">
      <t>テルキナ</t>
    </rPh>
    <rPh sb="4" eb="5">
      <t>アサ</t>
    </rPh>
    <rPh sb="5" eb="6">
      <t>ヒ</t>
    </rPh>
    <phoneticPr fontId="9"/>
  </si>
  <si>
    <t>てるきな　あさひ</t>
    <phoneticPr fontId="9"/>
  </si>
  <si>
    <t>大山　琉聖</t>
    <rPh sb="0" eb="2">
      <t>オオヤマ</t>
    </rPh>
    <rPh sb="3" eb="4">
      <t>リュウ</t>
    </rPh>
    <rPh sb="4" eb="5">
      <t>セイ</t>
    </rPh>
    <phoneticPr fontId="9"/>
  </si>
  <si>
    <t>おおやま　りゅうせい</t>
    <phoneticPr fontId="9"/>
  </si>
  <si>
    <t>大城　陽琉</t>
    <rPh sb="0" eb="2">
      <t>おおしろ</t>
    </rPh>
    <rPh sb="3" eb="4">
      <t>あた</t>
    </rPh>
    <rPh sb="4" eb="5">
      <t>る</t>
    </rPh>
    <phoneticPr fontId="38" type="Hiragana" alignment="distributed"/>
  </si>
  <si>
    <t>おおしろ　あたる</t>
    <phoneticPr fontId="9"/>
  </si>
  <si>
    <t>平良　城之佑</t>
    <rPh sb="0" eb="2">
      <t>たいら</t>
    </rPh>
    <rPh sb="3" eb="4">
      <t>じょう</t>
    </rPh>
    <rPh sb="4" eb="5">
      <t>の</t>
    </rPh>
    <rPh sb="5" eb="6">
      <t>すけ</t>
    </rPh>
    <phoneticPr fontId="38" type="Hiragana" alignment="distributed"/>
  </si>
  <si>
    <t>たいら　じょうのすけ</t>
    <phoneticPr fontId="9"/>
  </si>
  <si>
    <t>仲村　明希奈</t>
    <rPh sb="0" eb="2">
      <t>なかむら</t>
    </rPh>
    <rPh sb="3" eb="5">
      <t>あき</t>
    </rPh>
    <rPh sb="5" eb="6">
      <t>な</t>
    </rPh>
    <phoneticPr fontId="38" type="Hiragana" alignment="distributed"/>
  </si>
  <si>
    <t>なかむら　あきな</t>
    <phoneticPr fontId="9"/>
  </si>
  <si>
    <t xml:space="preserve"> 玉城小学校</t>
    <rPh sb="1" eb="3">
      <t>タマグスク</t>
    </rPh>
    <rPh sb="3" eb="6">
      <t>ショウガッコウ</t>
    </rPh>
    <phoneticPr fontId="9"/>
  </si>
  <si>
    <t>井之口　倭子</t>
    <rPh sb="0" eb="3">
      <t>イノグチ</t>
    </rPh>
    <rPh sb="4" eb="6">
      <t>ワコ</t>
    </rPh>
    <phoneticPr fontId="38"/>
  </si>
  <si>
    <t>いのぐち　わこ</t>
    <phoneticPr fontId="9"/>
  </si>
  <si>
    <t>大城　楓</t>
    <rPh sb="0" eb="2">
      <t>オオシロ</t>
    </rPh>
    <rPh sb="3" eb="4">
      <t>カエデ</t>
    </rPh>
    <phoneticPr fontId="38"/>
  </si>
  <si>
    <t>おおしろ　かえで</t>
    <phoneticPr fontId="9"/>
  </si>
  <si>
    <t>新垣　愛妃</t>
    <rPh sb="0" eb="2">
      <t>アラカキ</t>
    </rPh>
    <rPh sb="3" eb="4">
      <t>アイ</t>
    </rPh>
    <rPh sb="4" eb="5">
      <t>ビ</t>
    </rPh>
    <phoneticPr fontId="39"/>
  </si>
  <si>
    <t>あらかき　あいび</t>
    <phoneticPr fontId="9"/>
  </si>
  <si>
    <t>玉城小学校</t>
    <rPh sb="0" eb="2">
      <t>タマグスク</t>
    </rPh>
    <rPh sb="2" eb="5">
      <t>ショウガッコウ</t>
    </rPh>
    <phoneticPr fontId="9"/>
  </si>
  <si>
    <t>五十嵐　銀時</t>
  </si>
  <si>
    <t>いがらし　ぎんじ</t>
    <phoneticPr fontId="9"/>
  </si>
  <si>
    <t>港川　孟昴</t>
  </si>
  <si>
    <t>みなとがわ　たける</t>
  </si>
  <si>
    <t>玉那覇　玲央</t>
    <phoneticPr fontId="9"/>
  </si>
  <si>
    <t>宮城　翼</t>
  </si>
  <si>
    <t>みやぎ　つばさ</t>
    <phoneticPr fontId="9"/>
  </si>
  <si>
    <t>大里北小学校</t>
  </si>
  <si>
    <t>友寄　陽仁</t>
  </si>
  <si>
    <t>ともよせ　はるひと</t>
  </si>
  <si>
    <t>宮城　珂衣那</t>
    <phoneticPr fontId="9"/>
  </si>
  <si>
    <t>みやぎ　かいな</t>
    <phoneticPr fontId="9"/>
  </si>
  <si>
    <t>高嶺　夢乃</t>
    <phoneticPr fontId="9"/>
  </si>
  <si>
    <t>たかみね　ゆめの</t>
    <phoneticPr fontId="9"/>
  </si>
  <si>
    <t>比嘉　好</t>
    <phoneticPr fontId="9"/>
  </si>
  <si>
    <t>ひが　こう</t>
    <phoneticPr fontId="9"/>
  </si>
  <si>
    <t>知念　愛夏</t>
    <phoneticPr fontId="9"/>
  </si>
  <si>
    <t>ちねん　まなか</t>
    <phoneticPr fontId="9"/>
  </si>
  <si>
    <t>西平　茉優</t>
    <phoneticPr fontId="9"/>
  </si>
  <si>
    <t>にしひら　まゆ</t>
    <phoneticPr fontId="9"/>
  </si>
  <si>
    <t>町田　柑奈</t>
    <phoneticPr fontId="9"/>
  </si>
  <si>
    <t>まちだ　かんな</t>
    <phoneticPr fontId="9"/>
  </si>
  <si>
    <t>喜久川　椿花</t>
    <phoneticPr fontId="9"/>
  </si>
  <si>
    <t>きくがわ　はるか</t>
    <phoneticPr fontId="9"/>
  </si>
  <si>
    <t>松田　阿高</t>
    <phoneticPr fontId="9"/>
  </si>
  <si>
    <t>まつだ　あたか</t>
    <phoneticPr fontId="9"/>
  </si>
  <si>
    <t>大城　葵央</t>
    <phoneticPr fontId="9"/>
  </si>
  <si>
    <t>おおしろ　きお</t>
    <phoneticPr fontId="9"/>
  </si>
  <si>
    <t>宮城　怜衣李</t>
    <phoneticPr fontId="9"/>
  </si>
  <si>
    <t>みやぎ　れいり</t>
    <phoneticPr fontId="9"/>
  </si>
  <si>
    <t>北丘小A</t>
    <rPh sb="0" eb="2">
      <t>キタオカ</t>
    </rPh>
    <rPh sb="2" eb="3">
      <t>ショウ</t>
    </rPh>
    <phoneticPr fontId="9"/>
  </si>
  <si>
    <t>比嘉　志笑斗</t>
    <rPh sb="0" eb="2">
      <t xml:space="preserve">ヒガ </t>
    </rPh>
    <rPh sb="3" eb="4">
      <t xml:space="preserve">シ </t>
    </rPh>
    <rPh sb="4" eb="5">
      <t>ワライ</t>
    </rPh>
    <rPh sb="5" eb="6">
      <t>to</t>
    </rPh>
    <phoneticPr fontId="9"/>
  </si>
  <si>
    <t>ひが　しえと</t>
    <phoneticPr fontId="9"/>
  </si>
  <si>
    <t>みやぐに　ゆうご</t>
    <phoneticPr fontId="9"/>
  </si>
  <si>
    <t>北丘小B</t>
    <rPh sb="0" eb="2">
      <t>キタオカ</t>
    </rPh>
    <rPh sb="2" eb="3">
      <t>ショウ</t>
    </rPh>
    <phoneticPr fontId="9"/>
  </si>
  <si>
    <t>こばしがわ　すうら</t>
    <phoneticPr fontId="9"/>
  </si>
  <si>
    <t>はなしろ　みつき</t>
    <phoneticPr fontId="9"/>
  </si>
  <si>
    <t>高里　幸盛</t>
    <rPh sb="0" eb="2">
      <t>タカザト</t>
    </rPh>
    <rPh sb="3" eb="4">
      <t>シアワ</t>
    </rPh>
    <rPh sb="4" eb="5">
      <t>モ</t>
    </rPh>
    <phoneticPr fontId="9"/>
  </si>
  <si>
    <t>たかざと　こうせい</t>
    <phoneticPr fontId="9"/>
  </si>
  <si>
    <t>佐敷小</t>
    <rPh sb="0" eb="2">
      <t>サシキ</t>
    </rPh>
    <rPh sb="2" eb="3">
      <t>ショウ</t>
    </rPh>
    <phoneticPr fontId="9"/>
  </si>
  <si>
    <t>仲村　琉輝亜</t>
    <rPh sb="0" eb="2">
      <t>ナカムラ</t>
    </rPh>
    <rPh sb="3" eb="4">
      <t>リュウ</t>
    </rPh>
    <rPh sb="4" eb="5">
      <t>カガヤ</t>
    </rPh>
    <rPh sb="5" eb="6">
      <t>ア</t>
    </rPh>
    <phoneticPr fontId="9"/>
  </si>
  <si>
    <t>なかむら　るきあ</t>
    <phoneticPr fontId="9"/>
  </si>
  <si>
    <t>平田　雲韻</t>
    <rPh sb="0" eb="2">
      <t>ヒラタ</t>
    </rPh>
    <rPh sb="3" eb="4">
      <t>クモ</t>
    </rPh>
    <rPh sb="4" eb="5">
      <t>イン</t>
    </rPh>
    <phoneticPr fontId="9"/>
  </si>
  <si>
    <t>平田　もね</t>
    <rPh sb="0" eb="2">
      <t>ヒラタ</t>
    </rPh>
    <phoneticPr fontId="9"/>
  </si>
  <si>
    <t>安谷屋　正志琉</t>
    <rPh sb="0" eb="1">
      <t>ヤス</t>
    </rPh>
    <rPh sb="1" eb="2">
      <t>タニ</t>
    </rPh>
    <rPh sb="2" eb="3">
      <t>ヤ</t>
    </rPh>
    <rPh sb="4" eb="5">
      <t>セイ</t>
    </rPh>
    <rPh sb="5" eb="6">
      <t>シ</t>
    </rPh>
    <rPh sb="6" eb="7">
      <t>リュウ</t>
    </rPh>
    <phoneticPr fontId="9"/>
  </si>
  <si>
    <t>あだにや　せしる</t>
    <phoneticPr fontId="9"/>
  </si>
  <si>
    <t>當眞　寛臣</t>
    <rPh sb="0" eb="2">
      <t>トウマ</t>
    </rPh>
    <rPh sb="3" eb="4">
      <t>カン</t>
    </rPh>
    <rPh sb="4" eb="5">
      <t>オミ</t>
    </rPh>
    <phoneticPr fontId="9"/>
  </si>
  <si>
    <t>とうま　ひろおみ</t>
    <phoneticPr fontId="9"/>
  </si>
  <si>
    <t>吉田　愛心</t>
    <rPh sb="0" eb="2">
      <t>ヨシダ</t>
    </rPh>
    <rPh sb="3" eb="4">
      <t>アイ</t>
    </rPh>
    <rPh sb="4" eb="5">
      <t>ココロ</t>
    </rPh>
    <phoneticPr fontId="9"/>
  </si>
  <si>
    <t>よしだ　あみ</t>
    <phoneticPr fontId="9"/>
  </si>
  <si>
    <t>古波蔵　海絆</t>
    <phoneticPr fontId="9"/>
  </si>
  <si>
    <t>こはぐら　かいき</t>
    <phoneticPr fontId="9"/>
  </si>
  <si>
    <t>津嘉山小学校</t>
    <rPh sb="0" eb="3">
      <t>ツカヤマ</t>
    </rPh>
    <rPh sb="3" eb="6">
      <t>ショウガッコウ</t>
    </rPh>
    <phoneticPr fontId="9"/>
  </si>
  <si>
    <t>新城　佑賢</t>
    <phoneticPr fontId="9"/>
  </si>
  <si>
    <t>しんじょう　ゆうけん</t>
    <phoneticPr fontId="9"/>
  </si>
  <si>
    <t>泉　蓮翔</t>
    <phoneticPr fontId="9"/>
  </si>
  <si>
    <t>いずみ　れんと</t>
    <phoneticPr fontId="9"/>
  </si>
  <si>
    <t>翁長　優有</t>
    <phoneticPr fontId="9"/>
  </si>
  <si>
    <t>おなが　ゆあ</t>
    <phoneticPr fontId="9"/>
  </si>
  <si>
    <t>嘉数　琉乃叶</t>
    <rPh sb="3" eb="4">
      <t>ル</t>
    </rPh>
    <rPh sb="4" eb="5">
      <t>ノ</t>
    </rPh>
    <rPh sb="5" eb="6">
      <t>カノウ</t>
    </rPh>
    <phoneticPr fontId="9"/>
  </si>
  <si>
    <t>かかず　るのか</t>
    <phoneticPr fontId="9"/>
  </si>
  <si>
    <t>神谷　望結</t>
    <rPh sb="0" eb="2">
      <t>カミヤ</t>
    </rPh>
    <rPh sb="3" eb="4">
      <t>ノゾ</t>
    </rPh>
    <rPh sb="4" eb="5">
      <t>ユ</t>
    </rPh>
    <phoneticPr fontId="9"/>
  </si>
  <si>
    <t>かみや　みゆ</t>
    <phoneticPr fontId="9"/>
  </si>
  <si>
    <t>金城　尚英</t>
    <phoneticPr fontId="9"/>
  </si>
  <si>
    <t>きんじょう　しょうえい</t>
    <phoneticPr fontId="9"/>
  </si>
  <si>
    <t>糸数　玖玲波</t>
    <rPh sb="0" eb="2">
      <t>イトカズ</t>
    </rPh>
    <rPh sb="3" eb="4">
      <t>ク</t>
    </rPh>
    <rPh sb="4" eb="5">
      <t>レイ</t>
    </rPh>
    <rPh sb="5" eb="6">
      <t>ハ</t>
    </rPh>
    <phoneticPr fontId="9"/>
  </si>
  <si>
    <t>いとかず　くれば</t>
    <phoneticPr fontId="9"/>
  </si>
  <si>
    <t>高嶺　愛蘭</t>
    <phoneticPr fontId="9"/>
  </si>
  <si>
    <t>たかみね　あいら</t>
    <phoneticPr fontId="9"/>
  </si>
  <si>
    <t>横山　愛花莉</t>
    <phoneticPr fontId="9"/>
  </si>
  <si>
    <t>よこやま　あかり</t>
    <phoneticPr fontId="9"/>
  </si>
  <si>
    <t>平良　聖花</t>
    <rPh sb="0" eb="2">
      <t>タイラ</t>
    </rPh>
    <rPh sb="3" eb="5">
      <t>セイカ</t>
    </rPh>
    <phoneticPr fontId="9"/>
  </si>
  <si>
    <t>たいら　せいか</t>
    <phoneticPr fontId="9"/>
  </si>
  <si>
    <t>金城　旭</t>
    <phoneticPr fontId="9"/>
  </si>
  <si>
    <t>きんじょう　あさひ</t>
    <phoneticPr fontId="9"/>
  </si>
  <si>
    <t>玉城　芯汰</t>
    <rPh sb="0" eb="2">
      <t>タマシロ</t>
    </rPh>
    <rPh sb="3" eb="4">
      <t>シン</t>
    </rPh>
    <rPh sb="4" eb="5">
      <t>タ</t>
    </rPh>
    <phoneticPr fontId="9"/>
  </si>
  <si>
    <t>たましろ　しんた</t>
    <phoneticPr fontId="9"/>
  </si>
  <si>
    <t>馬天小</t>
    <phoneticPr fontId="9"/>
  </si>
  <si>
    <t>小波津　天</t>
    <rPh sb="0" eb="3">
      <t>コハツ</t>
    </rPh>
    <rPh sb="4" eb="5">
      <t>テン</t>
    </rPh>
    <phoneticPr fontId="9"/>
  </si>
  <si>
    <t>こはつ　たかみ</t>
    <phoneticPr fontId="9"/>
  </si>
  <si>
    <t>与那原小学校</t>
    <phoneticPr fontId="9"/>
  </si>
  <si>
    <t>島袋　聖也</t>
    <phoneticPr fontId="9"/>
  </si>
  <si>
    <t>しまぶくろ　せいや</t>
    <phoneticPr fontId="9"/>
  </si>
  <si>
    <t>与那原小学校</t>
  </si>
  <si>
    <t>城間　琥玖</t>
    <phoneticPr fontId="9"/>
  </si>
  <si>
    <t>しろま　こうく</t>
    <phoneticPr fontId="9"/>
  </si>
  <si>
    <t>上原　悠翔</t>
    <phoneticPr fontId="9"/>
  </si>
  <si>
    <t>うえはら　はると</t>
    <phoneticPr fontId="9"/>
  </si>
  <si>
    <t>我那覇　茉莉</t>
    <rPh sb="0" eb="3">
      <t>ガナハ</t>
    </rPh>
    <rPh sb="4" eb="6">
      <t>マツリ</t>
    </rPh>
    <phoneticPr fontId="9"/>
  </si>
  <si>
    <t>がなは　まつり</t>
    <phoneticPr fontId="9"/>
  </si>
  <si>
    <t>鈴木　優希菜</t>
    <rPh sb="0" eb="2">
      <t>スズキ</t>
    </rPh>
    <rPh sb="3" eb="5">
      <t>ユウキ</t>
    </rPh>
    <rPh sb="5" eb="6">
      <t>ナ</t>
    </rPh>
    <phoneticPr fontId="9"/>
  </si>
  <si>
    <t>すずき　ゆきな</t>
    <phoneticPr fontId="9"/>
  </si>
  <si>
    <t>具志堅　愛桜</t>
    <rPh sb="0" eb="3">
      <t>グシケン</t>
    </rPh>
    <rPh sb="4" eb="5">
      <t>アイ</t>
    </rPh>
    <rPh sb="5" eb="6">
      <t>サクラ</t>
    </rPh>
    <phoneticPr fontId="9"/>
  </si>
  <si>
    <t>ぐしけん　あいら</t>
    <phoneticPr fontId="9"/>
  </si>
  <si>
    <t>野原 優音</t>
    <rPh sb="0" eb="2">
      <t>ノハラ</t>
    </rPh>
    <rPh sb="3" eb="4">
      <t>ヤサ</t>
    </rPh>
    <rPh sb="4" eb="5">
      <t>オト</t>
    </rPh>
    <phoneticPr fontId="9"/>
  </si>
  <si>
    <t>のはら ゆうと</t>
    <phoneticPr fontId="9"/>
  </si>
  <si>
    <t>船越小学校</t>
    <rPh sb="0" eb="2">
      <t>フナコシ</t>
    </rPh>
    <rPh sb="2" eb="5">
      <t>ショウガッコウ</t>
    </rPh>
    <phoneticPr fontId="9"/>
  </si>
  <si>
    <t>大城 羽流</t>
    <rPh sb="0" eb="2">
      <t>オオシロ</t>
    </rPh>
    <rPh sb="3" eb="4">
      <t>ハネ</t>
    </rPh>
    <rPh sb="4" eb="5">
      <t>ナガ</t>
    </rPh>
    <phoneticPr fontId="9"/>
  </si>
  <si>
    <t>おおしろ はる</t>
    <phoneticPr fontId="9"/>
  </si>
  <si>
    <t>稲井 莉央</t>
    <rPh sb="0" eb="2">
      <t>イナイ</t>
    </rPh>
    <rPh sb="3" eb="4">
      <t>リ</t>
    </rPh>
    <phoneticPr fontId="9"/>
  </si>
  <si>
    <t>いない りお</t>
    <phoneticPr fontId="9"/>
  </si>
  <si>
    <t>當山 颯哉</t>
    <rPh sb="0" eb="2">
      <t>トウヤマ</t>
    </rPh>
    <rPh sb="3" eb="5">
      <t>ソウヤ</t>
    </rPh>
    <phoneticPr fontId="9"/>
  </si>
  <si>
    <t>とうやま そうや</t>
    <phoneticPr fontId="9"/>
  </si>
  <si>
    <t>糸数 琉偉成</t>
    <rPh sb="0" eb="2">
      <t>イトカズ</t>
    </rPh>
    <rPh sb="3" eb="4">
      <t>リュウ</t>
    </rPh>
    <rPh sb="5" eb="6">
      <t>シゲル</t>
    </rPh>
    <phoneticPr fontId="9"/>
  </si>
  <si>
    <t>いとかず るいせい</t>
    <phoneticPr fontId="9"/>
  </si>
  <si>
    <t>屋嘉部 優期</t>
    <rPh sb="0" eb="1">
      <t>ヤ</t>
    </rPh>
    <rPh sb="1" eb="2">
      <t>カ</t>
    </rPh>
    <rPh sb="2" eb="3">
      <t>ブ</t>
    </rPh>
    <rPh sb="4" eb="5">
      <t>ユウ</t>
    </rPh>
    <rPh sb="5" eb="6">
      <t>キ</t>
    </rPh>
    <phoneticPr fontId="9"/>
  </si>
  <si>
    <t>やかぶ ゆうご</t>
    <phoneticPr fontId="9"/>
  </si>
  <si>
    <t>仲村　優里</t>
    <phoneticPr fontId="9"/>
  </si>
  <si>
    <t>なかむら　ゆうり</t>
    <phoneticPr fontId="9"/>
  </si>
  <si>
    <t>与那原東A</t>
    <phoneticPr fontId="9"/>
  </si>
  <si>
    <t>糸数　愛菜舞</t>
    <phoneticPr fontId="9"/>
  </si>
  <si>
    <t>いとかず　あいなまい</t>
    <phoneticPr fontId="9"/>
  </si>
  <si>
    <t>糸数 愛香</t>
    <phoneticPr fontId="9"/>
  </si>
  <si>
    <t>いとかず　まなか</t>
    <phoneticPr fontId="9"/>
  </si>
  <si>
    <t>山内　望愛</t>
    <rPh sb="0" eb="2">
      <t>ヤマウチ</t>
    </rPh>
    <rPh sb="3" eb="4">
      <t>ノゾ</t>
    </rPh>
    <rPh sb="4" eb="5">
      <t>アイ</t>
    </rPh>
    <phoneticPr fontId="9"/>
  </si>
  <si>
    <t>やまうち　のあ</t>
    <phoneticPr fontId="9"/>
  </si>
  <si>
    <t>金城　美空</t>
    <rPh sb="0" eb="2">
      <t>キンジョウ</t>
    </rPh>
    <rPh sb="3" eb="4">
      <t>ウツク</t>
    </rPh>
    <rPh sb="4" eb="5">
      <t>ソラ</t>
    </rPh>
    <phoneticPr fontId="9"/>
  </si>
  <si>
    <t>きんじょう　みく</t>
    <phoneticPr fontId="9"/>
  </si>
  <si>
    <t>宮城　咲里</t>
    <rPh sb="0" eb="2">
      <t>ミヤギ</t>
    </rPh>
    <rPh sb="3" eb="4">
      <t>サ</t>
    </rPh>
    <rPh sb="4" eb="5">
      <t>サト</t>
    </rPh>
    <phoneticPr fontId="9"/>
  </si>
  <si>
    <t>みやぎ　さり</t>
    <phoneticPr fontId="9"/>
  </si>
  <si>
    <t>藤田　恭輔</t>
    <phoneticPr fontId="9"/>
  </si>
  <si>
    <t>ふじた　きょうすけ</t>
    <phoneticPr fontId="9"/>
  </si>
  <si>
    <t>新垣　琉志</t>
    <rPh sb="0" eb="2">
      <t>アラカキ</t>
    </rPh>
    <rPh sb="3" eb="4">
      <t>リュウ</t>
    </rPh>
    <rPh sb="4" eb="5">
      <t>シ</t>
    </rPh>
    <phoneticPr fontId="9"/>
  </si>
  <si>
    <t>あらかき　りゅうし</t>
    <phoneticPr fontId="9"/>
  </si>
  <si>
    <t>新里　優心</t>
    <rPh sb="0" eb="2">
      <t>シンザト</t>
    </rPh>
    <rPh sb="3" eb="4">
      <t>ヤサ</t>
    </rPh>
    <rPh sb="4" eb="5">
      <t>ココロ</t>
    </rPh>
    <phoneticPr fontId="9"/>
  </si>
  <si>
    <t>しんざと　こころ</t>
    <phoneticPr fontId="9"/>
  </si>
  <si>
    <t>岸本　紗恵</t>
    <rPh sb="0" eb="2">
      <t>キシモト</t>
    </rPh>
    <rPh sb="3" eb="4">
      <t>サ</t>
    </rPh>
    <rPh sb="4" eb="5">
      <t>エ</t>
    </rPh>
    <phoneticPr fontId="9"/>
  </si>
  <si>
    <t>きしもと　さえ</t>
    <phoneticPr fontId="9"/>
  </si>
  <si>
    <t>浦崎　羽冬</t>
    <rPh sb="0" eb="2">
      <t>ウラサキ</t>
    </rPh>
    <rPh sb="3" eb="4">
      <t>ハネ</t>
    </rPh>
    <rPh sb="4" eb="5">
      <t>フユ</t>
    </rPh>
    <phoneticPr fontId="9"/>
  </si>
  <si>
    <t>うらさき　はくと</t>
    <phoneticPr fontId="9"/>
  </si>
  <si>
    <t>吉田　咲</t>
    <rPh sb="0" eb="2">
      <t>ヨシダ</t>
    </rPh>
    <rPh sb="3" eb="4">
      <t>サ</t>
    </rPh>
    <phoneticPr fontId="9"/>
  </si>
  <si>
    <t>よしだ　さえ</t>
    <phoneticPr fontId="9"/>
  </si>
  <si>
    <t>比嘉　彗翔</t>
    <rPh sb="0" eb="2">
      <t>ヒガ</t>
    </rPh>
    <rPh sb="3" eb="4">
      <t>スイ</t>
    </rPh>
    <rPh sb="4" eb="5">
      <t>ショウ</t>
    </rPh>
    <phoneticPr fontId="9"/>
  </si>
  <si>
    <t>ひが　すいと</t>
    <phoneticPr fontId="9"/>
  </si>
  <si>
    <t>亀谷　琉海</t>
    <rPh sb="0" eb="2">
      <t>カメヤ</t>
    </rPh>
    <rPh sb="3" eb="4">
      <t>リュウ</t>
    </rPh>
    <rPh sb="4" eb="5">
      <t>ウミ</t>
    </rPh>
    <phoneticPr fontId="9"/>
  </si>
  <si>
    <t>かめや　るみ</t>
    <phoneticPr fontId="9"/>
  </si>
  <si>
    <t>金城　明介</t>
    <rPh sb="0" eb="2">
      <t>キn</t>
    </rPh>
    <rPh sb="3" eb="4">
      <t xml:space="preserve">メイ </t>
    </rPh>
    <rPh sb="4" eb="5">
      <t>スケ</t>
    </rPh>
    <phoneticPr fontId="9"/>
  </si>
  <si>
    <t>きんじょう　めいすけ</t>
    <phoneticPr fontId="9"/>
  </si>
  <si>
    <t>ー</t>
    <phoneticPr fontId="4"/>
  </si>
  <si>
    <t>宮平　さほ</t>
    <rPh sb="0" eb="2">
      <t>ミヤヒラ</t>
    </rPh>
    <phoneticPr fontId="9"/>
  </si>
  <si>
    <t>-</t>
    <phoneticPr fontId="4"/>
  </si>
  <si>
    <t>大城　亮斗</t>
    <rPh sb="0" eb="1">
      <t>オオシロ</t>
    </rPh>
    <phoneticPr fontId="9"/>
  </si>
  <si>
    <t>おおしろ　りょうと</t>
    <phoneticPr fontId="9"/>
  </si>
  <si>
    <t>崎枝　拓未</t>
    <rPh sb="0" eb="2">
      <t>サキエダ</t>
    </rPh>
    <rPh sb="3" eb="4">
      <t xml:space="preserve">タク </t>
    </rPh>
    <rPh sb="4" eb="5">
      <t xml:space="preserve">ミ </t>
    </rPh>
    <phoneticPr fontId="9"/>
  </si>
  <si>
    <t>さきえだ　たくみ</t>
    <phoneticPr fontId="9"/>
  </si>
  <si>
    <t>宮國　結護</t>
    <rPh sb="0" eb="1">
      <t>ミヤグニ</t>
    </rPh>
    <rPh sb="3" eb="4">
      <t xml:space="preserve">ユイ </t>
    </rPh>
    <rPh sb="4" eb="5">
      <t xml:space="preserve">マモル </t>
    </rPh>
    <phoneticPr fontId="9"/>
  </si>
  <si>
    <t>松尾　聖七</t>
    <rPh sb="0" eb="2">
      <t>マツオ</t>
    </rPh>
    <rPh sb="3" eb="4">
      <t>ヒジリ</t>
    </rPh>
    <rPh sb="4" eb="5">
      <t>⑦</t>
    </rPh>
    <phoneticPr fontId="9"/>
  </si>
  <si>
    <t>まつお　せな</t>
    <phoneticPr fontId="9"/>
  </si>
  <si>
    <t>鈴木　舞桜</t>
    <rPh sb="0" eb="2">
      <t>スズキ</t>
    </rPh>
    <rPh sb="3" eb="4">
      <t xml:space="preserve">マウ </t>
    </rPh>
    <rPh sb="4" eb="5">
      <t xml:space="preserve">サクラ </t>
    </rPh>
    <phoneticPr fontId="9"/>
  </si>
  <si>
    <t>すずき　まお</t>
    <phoneticPr fontId="9"/>
  </si>
  <si>
    <t>小橋川　珠愛</t>
    <rPh sb="0" eb="3">
      <t>コバセィ</t>
    </rPh>
    <phoneticPr fontId="9"/>
  </si>
  <si>
    <t>長嶺　詩音</t>
    <rPh sb="0" eb="2">
      <t>ナガミネ</t>
    </rPh>
    <rPh sb="3" eb="4">
      <t xml:space="preserve">シ </t>
    </rPh>
    <rPh sb="4" eb="5">
      <t xml:space="preserve">オン </t>
    </rPh>
    <phoneticPr fontId="9"/>
  </si>
  <si>
    <t>ながみね　しおん</t>
    <phoneticPr fontId="9"/>
  </si>
  <si>
    <t>花城　光月</t>
    <rPh sb="0" eb="2">
      <t>ハナセィ</t>
    </rPh>
    <rPh sb="3" eb="4">
      <t xml:space="preserve">ミツキ </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</si>
</sst>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分&quot;ss&quot;秒&quot;"/>
    <numFmt numFmtId="177" formatCode="m&quot;分&quot;ss&quot;秒&quot;"/>
  </numFmts>
  <fonts count="40">
    <font>
      <sz val="11"/>
      <color theme="1"/>
      <name val="游ゴシック"/>
      <family val="2"/>
      <charset val="128"/>
      <scheme val="minor"/>
    </font>
    <font>
      <b/>
      <sz val="48"/>
      <color theme="1"/>
      <name val="HGP行書体"/>
      <family val="4"/>
      <charset val="128"/>
    </font>
    <font>
      <b/>
      <sz val="20"/>
      <color theme="1"/>
      <name val="HGP行書体"/>
      <family val="4"/>
      <charset val="128"/>
    </font>
    <font>
      <b/>
      <sz val="24"/>
      <color theme="1"/>
      <name val="HGP行書体"/>
      <family val="4"/>
      <charset val="128"/>
    </font>
    <font>
      <sz val="6"/>
      <name val="游ゴシック"/>
      <family val="2"/>
      <charset val="128"/>
      <scheme val="minor"/>
    </font>
    <font>
      <b/>
      <sz val="28"/>
      <color theme="1"/>
      <name val="HGP行書体"/>
      <family val="4"/>
      <charset val="128"/>
    </font>
    <font>
      <sz val="28"/>
      <color theme="1"/>
      <name val="HGP行書体"/>
      <family val="4"/>
      <charset val="128"/>
    </font>
    <font>
      <sz val="11"/>
      <color theme="1"/>
      <name val="游ゴシック"/>
      <family val="3"/>
      <charset val="128"/>
      <scheme val="minor"/>
    </font>
    <font>
      <b/>
      <sz val="10"/>
      <name val="ＭＳ Ｐゴシック"/>
      <family val="3"/>
      <charset val="128"/>
    </font>
    <font>
      <sz val="6"/>
      <name val="ＭＳ Ｐゴシック"/>
      <family val="3"/>
      <charset val="128"/>
    </font>
    <font>
      <b/>
      <sz val="14"/>
      <name val="ＭＳ Ｐゴシック"/>
      <family val="3"/>
      <charset val="128"/>
    </font>
    <font>
      <sz val="12"/>
      <color indexed="8"/>
      <name val="ＭＳ Ｐゴシック"/>
      <family val="3"/>
      <charset val="128"/>
    </font>
    <font>
      <sz val="12"/>
      <name val="ＭＳ Ｐゴシック"/>
      <family val="3"/>
      <charset val="128"/>
    </font>
    <font>
      <sz val="9"/>
      <color theme="1"/>
      <name val="游ゴシック"/>
      <family val="3"/>
      <charset val="128"/>
      <scheme val="minor"/>
    </font>
    <font>
      <sz val="8"/>
      <color theme="1"/>
      <name val="游ゴシック"/>
      <family val="3"/>
      <charset val="128"/>
      <scheme val="minor"/>
    </font>
    <font>
      <b/>
      <sz val="9"/>
      <name val="ＭＳ Ｐゴシック"/>
      <family val="3"/>
      <charset val="128"/>
    </font>
    <font>
      <b/>
      <sz val="11"/>
      <name val="ＭＳ Ｐゴシック"/>
      <family val="3"/>
      <charset val="128"/>
    </font>
    <font>
      <sz val="11"/>
      <name val="游ゴシック"/>
      <family val="3"/>
      <charset val="128"/>
      <scheme val="minor"/>
    </font>
    <font>
      <sz val="14"/>
      <color theme="1"/>
      <name val="游ゴシック"/>
      <family val="3"/>
      <charset val="128"/>
      <scheme val="minor"/>
    </font>
    <font>
      <sz val="14"/>
      <name val="ＭＳ Ｐゴシック"/>
      <family val="3"/>
      <charset val="128"/>
    </font>
    <font>
      <b/>
      <sz val="12"/>
      <color indexed="8"/>
      <name val="ＭＳ Ｐゴシック"/>
      <family val="3"/>
      <charset val="128"/>
    </font>
    <font>
      <b/>
      <sz val="8"/>
      <color indexed="8"/>
      <name val="ＭＳ Ｐゴシック"/>
      <family val="3"/>
      <charset val="128"/>
    </font>
    <font>
      <sz val="8"/>
      <color indexed="8"/>
      <name val="ＭＳ Ｐゴシック"/>
      <family val="3"/>
      <charset val="128"/>
    </font>
    <font>
      <sz val="9"/>
      <color indexed="8"/>
      <name val="游ゴシック"/>
      <family val="3"/>
      <charset val="128"/>
      <scheme val="minor"/>
    </font>
    <font>
      <sz val="11"/>
      <color indexed="8"/>
      <name val="ＭＳ Ｐゴシック"/>
      <family val="3"/>
      <charset val="128"/>
    </font>
    <font>
      <sz val="8"/>
      <name val="游ゴシック"/>
      <family val="3"/>
      <charset val="128"/>
      <scheme val="minor"/>
    </font>
    <font>
      <sz val="8"/>
      <color rgb="FFFF0000"/>
      <name val="游ゴシック"/>
      <family val="3"/>
      <charset val="128"/>
      <scheme val="minor"/>
    </font>
    <font>
      <sz val="10"/>
      <color indexed="8"/>
      <name val="游ゴシック"/>
      <family val="3"/>
      <charset val="128"/>
      <scheme val="minor"/>
    </font>
    <font>
      <sz val="8"/>
      <color indexed="8"/>
      <name val="游ゴシック"/>
      <family val="3"/>
      <charset val="128"/>
      <scheme val="minor"/>
    </font>
    <font>
      <sz val="9"/>
      <name val="游ゴシック"/>
      <family val="3"/>
      <charset val="128"/>
      <scheme val="minor"/>
    </font>
    <font>
      <sz val="11"/>
      <color rgb="FFFF0000"/>
      <name val="游ゴシック"/>
      <family val="3"/>
      <charset val="128"/>
      <scheme val="minor"/>
    </font>
    <font>
      <b/>
      <sz val="18"/>
      <color indexed="81"/>
      <name val="MS P ゴシック"/>
      <family val="3"/>
      <charset val="128"/>
    </font>
    <font>
      <b/>
      <sz val="11"/>
      <color rgb="FFFF0000"/>
      <name val="ＭＳ Ｐゴシック"/>
      <family val="3"/>
      <charset val="128"/>
    </font>
    <font>
      <sz val="14"/>
      <color rgb="FFFF0000"/>
      <name val="游ゴシック"/>
      <family val="3"/>
      <charset val="128"/>
      <scheme val="minor"/>
    </font>
    <font>
      <sz val="14"/>
      <color rgb="FFFF0000"/>
      <name val="ＭＳ Ｐゴシック"/>
      <family val="3"/>
      <charset val="128"/>
    </font>
    <font>
      <b/>
      <sz val="11"/>
      <color rgb="FF0070C0"/>
      <name val="ＭＳ Ｐゴシック"/>
      <family val="3"/>
      <charset val="128"/>
    </font>
    <font>
      <sz val="14"/>
      <color rgb="FF0070C0"/>
      <name val="ＭＳ Ｐゴシック"/>
      <family val="3"/>
      <charset val="128"/>
    </font>
    <font>
      <sz val="14"/>
      <color rgb="FF0070C0"/>
      <name val="游ゴシック"/>
      <family val="3"/>
      <charset val="128"/>
      <scheme val="minor"/>
    </font>
    <font>
      <b/>
      <sz val="11"/>
      <color indexed="52"/>
      <name val="ＭＳ Ｐゴシック"/>
      <family val="3"/>
      <charset val="128"/>
    </font>
    <font>
      <b/>
      <sz val="15"/>
      <color indexed="56"/>
      <name val="ＭＳ Ｐゴシック"/>
      <family val="3"/>
      <charset val="128"/>
    </font>
  </fonts>
  <fills count="3">
    <fill>
      <patternFill patternType="none"/>
    </fill>
    <fill>
      <patternFill patternType="gray125"/>
    </fill>
    <fill>
      <patternFill patternType="solid">
        <fgColor rgb="FFFFFF00"/>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diagonal/>
    </border>
    <border>
      <left style="thick">
        <color indexed="64"/>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right style="thick">
        <color indexed="64"/>
      </right>
      <top style="hair">
        <color indexed="64"/>
      </top>
      <bottom style="hair">
        <color indexed="64"/>
      </bottom>
      <diagonal/>
    </border>
    <border>
      <left style="thin">
        <color indexed="64"/>
      </left>
      <right style="thin">
        <color indexed="64"/>
      </right>
      <top style="thin">
        <color indexed="64"/>
      </top>
      <bottom/>
      <diagonal/>
    </border>
    <border>
      <left style="thick">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right style="thick">
        <color indexed="64"/>
      </right>
      <top style="hair">
        <color indexed="64"/>
      </top>
      <bottom style="thick">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thick">
        <color indexed="64"/>
      </bottom>
      <diagonal/>
    </border>
  </borders>
  <cellStyleXfs count="2">
    <xf numFmtId="0" fontId="0" fillId="0" borderId="0">
      <alignment vertical="center"/>
    </xf>
    <xf numFmtId="0" fontId="7" fillId="0" borderId="0">
      <alignment vertical="center"/>
    </xf>
  </cellStyleXfs>
  <cellXfs count="132">
    <xf numFmtId="0" fontId="0" fillId="0" borderId="0" xfId="0">
      <alignment vertical="center"/>
    </xf>
    <xf numFmtId="0" fontId="2" fillId="0" borderId="0" xfId="0" applyFont="1" applyAlignment="1">
      <alignment horizontal="center" vertical="center"/>
    </xf>
    <xf numFmtId="0" fontId="3" fillId="0" borderId="0" xfId="0" applyFont="1">
      <alignment vertical="center"/>
    </xf>
    <xf numFmtId="0" fontId="0" fillId="0" borderId="0" xfId="0" applyAlignment="1">
      <alignment horizontal="right" vertical="center"/>
    </xf>
    <xf numFmtId="0" fontId="3" fillId="0" borderId="0" xfId="0" applyFont="1" applyAlignment="1">
      <alignment horizontal="left"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0" xfId="0" applyFont="1" applyAlignment="1">
      <alignment horizontal="center" vertical="center"/>
    </xf>
    <xf numFmtId="0" fontId="8" fillId="0" borderId="0" xfId="1" applyFont="1">
      <alignment vertical="center"/>
    </xf>
    <xf numFmtId="0" fontId="10" fillId="0" borderId="0" xfId="1" applyFont="1">
      <alignment vertical="center"/>
    </xf>
    <xf numFmtId="0" fontId="11" fillId="0" borderId="0" xfId="1" applyFont="1">
      <alignment vertical="center"/>
    </xf>
    <xf numFmtId="0" fontId="12" fillId="0" borderId="0" xfId="1" applyFont="1" applyAlignment="1">
      <alignment vertical="center" wrapText="1" shrinkToFit="1"/>
    </xf>
    <xf numFmtId="0" fontId="12" fillId="0" borderId="0" xfId="1" applyFont="1" applyAlignment="1">
      <alignment vertical="center" shrinkToFit="1"/>
    </xf>
    <xf numFmtId="0" fontId="12" fillId="0" borderId="0" xfId="1" applyFont="1" applyAlignment="1">
      <alignment horizontal="center" vertical="center" wrapText="1" shrinkToFit="1"/>
    </xf>
    <xf numFmtId="0" fontId="13" fillId="0" borderId="2" xfId="1" applyFont="1" applyBorder="1" applyAlignment="1">
      <alignment horizontal="center" vertical="center"/>
    </xf>
    <xf numFmtId="0" fontId="7" fillId="0" borderId="2" xfId="1" applyBorder="1" applyAlignment="1">
      <alignment horizontal="center" vertical="center"/>
    </xf>
    <xf numFmtId="0" fontId="14" fillId="0" borderId="2" xfId="1" applyFont="1" applyBorder="1" applyAlignment="1">
      <alignment horizontal="center" vertical="center"/>
    </xf>
    <xf numFmtId="0" fontId="7" fillId="0" borderId="3" xfId="1" applyBorder="1" applyAlignment="1">
      <alignment horizontal="center" vertical="center"/>
    </xf>
    <xf numFmtId="0" fontId="15" fillId="0" borderId="4" xfId="1" applyFont="1" applyBorder="1" applyAlignment="1">
      <alignment horizontal="center" vertical="center" wrapText="1"/>
    </xf>
    <xf numFmtId="0" fontId="16" fillId="0" borderId="5" xfId="1" applyFont="1" applyBorder="1" applyAlignment="1">
      <alignment horizontal="center" vertical="center"/>
    </xf>
    <xf numFmtId="0" fontId="16" fillId="0" borderId="5" xfId="1" applyFont="1" applyBorder="1" applyAlignment="1">
      <alignment horizontal="center" vertical="center" shrinkToFit="1"/>
    </xf>
    <xf numFmtId="0" fontId="10" fillId="0" borderId="5" xfId="1" applyFont="1" applyBorder="1" applyAlignment="1">
      <alignment horizontal="center" vertical="center"/>
    </xf>
    <xf numFmtId="0" fontId="7" fillId="2" borderId="6" xfId="1" applyFill="1" applyBorder="1" applyAlignment="1">
      <alignment horizontal="center" vertical="center"/>
    </xf>
    <xf numFmtId="0" fontId="7" fillId="0" borderId="0" xfId="1" applyAlignment="1">
      <alignment horizontal="center" vertical="center"/>
    </xf>
    <xf numFmtId="0" fontId="17" fillId="0" borderId="2" xfId="1" applyFont="1" applyBorder="1" applyAlignment="1">
      <alignment horizontal="center" vertical="center" shrinkToFit="1"/>
    </xf>
    <xf numFmtId="0" fontId="17" fillId="0" borderId="2" xfId="1" applyFont="1" applyBorder="1" applyAlignment="1">
      <alignment horizontal="center" vertical="center"/>
    </xf>
    <xf numFmtId="0" fontId="7" fillId="0" borderId="2" xfId="1" applyBorder="1" applyAlignment="1">
      <alignment horizontal="center" vertical="center" shrinkToFit="1"/>
    </xf>
    <xf numFmtId="0" fontId="7" fillId="0" borderId="7" xfId="1" applyBorder="1" applyAlignment="1">
      <alignment horizontal="center" vertical="center"/>
    </xf>
    <xf numFmtId="0" fontId="10" fillId="0" borderId="8" xfId="1" applyFont="1" applyBorder="1" applyAlignment="1">
      <alignment horizontal="center" vertical="center"/>
    </xf>
    <xf numFmtId="0" fontId="18" fillId="0" borderId="9" xfId="1" applyFont="1" applyBorder="1" applyAlignment="1">
      <alignment vertical="center" shrinkToFit="1"/>
    </xf>
    <xf numFmtId="0" fontId="18" fillId="0" borderId="9" xfId="1" applyFont="1" applyBorder="1">
      <alignment vertical="center"/>
    </xf>
    <xf numFmtId="176" fontId="19" fillId="0" borderId="10" xfId="1" applyNumberFormat="1" applyFont="1" applyBorder="1" applyAlignment="1">
      <alignment horizontal="right" vertical="center"/>
    </xf>
    <xf numFmtId="0" fontId="7" fillId="2" borderId="11" xfId="1" applyFill="1" applyBorder="1">
      <alignment vertical="center"/>
    </xf>
    <xf numFmtId="0" fontId="10" fillId="0" borderId="12" xfId="1" applyFont="1" applyBorder="1" applyAlignment="1">
      <alignment horizontal="center" vertical="center"/>
    </xf>
    <xf numFmtId="0" fontId="18" fillId="0" borderId="13" xfId="1" applyFont="1" applyBorder="1" applyAlignment="1">
      <alignment vertical="center" shrinkToFit="1"/>
    </xf>
    <xf numFmtId="0" fontId="18" fillId="0" borderId="13" xfId="1" applyFont="1" applyBorder="1">
      <alignment vertical="center"/>
    </xf>
    <xf numFmtId="176" fontId="19" fillId="0" borderId="14" xfId="1" applyNumberFormat="1" applyFont="1" applyBorder="1" applyAlignment="1">
      <alignment horizontal="right" vertical="center"/>
    </xf>
    <xf numFmtId="0" fontId="7" fillId="2" borderId="15" xfId="1" applyFill="1" applyBorder="1">
      <alignment vertical="center"/>
    </xf>
    <xf numFmtId="0" fontId="7" fillId="0" borderId="16" xfId="1" applyBorder="1" applyAlignment="1">
      <alignment horizontal="center" vertical="center"/>
    </xf>
    <xf numFmtId="0" fontId="17" fillId="0" borderId="7" xfId="1" applyFont="1" applyBorder="1" applyAlignment="1">
      <alignment horizontal="center" vertical="center"/>
    </xf>
    <xf numFmtId="0" fontId="18" fillId="2" borderId="13" xfId="1" applyFont="1" applyFill="1" applyBorder="1" applyAlignment="1">
      <alignment horizontal="center" vertical="center"/>
    </xf>
    <xf numFmtId="0" fontId="18" fillId="0" borderId="12" xfId="1" applyFont="1" applyBorder="1">
      <alignment vertical="center"/>
    </xf>
    <xf numFmtId="0" fontId="18" fillId="2" borderId="13" xfId="1" applyFont="1" applyFill="1" applyBorder="1">
      <alignment vertical="center"/>
    </xf>
    <xf numFmtId="0" fontId="18" fillId="0" borderId="17" xfId="1" applyFont="1" applyBorder="1">
      <alignment vertical="center"/>
    </xf>
    <xf numFmtId="0" fontId="18" fillId="2" borderId="18" xfId="1" applyFont="1" applyFill="1" applyBorder="1">
      <alignment vertical="center"/>
    </xf>
    <xf numFmtId="0" fontId="18" fillId="0" borderId="18" xfId="1" applyFont="1" applyBorder="1">
      <alignment vertical="center"/>
    </xf>
    <xf numFmtId="176" fontId="19" fillId="0" borderId="19" xfId="1" applyNumberFormat="1" applyFont="1" applyBorder="1" applyAlignment="1">
      <alignment horizontal="right" vertical="center"/>
    </xf>
    <xf numFmtId="0" fontId="7" fillId="2" borderId="20" xfId="1" applyFill="1" applyBorder="1">
      <alignment vertical="center"/>
    </xf>
    <xf numFmtId="0" fontId="7" fillId="0" borderId="0" xfId="1">
      <alignment vertical="center"/>
    </xf>
    <xf numFmtId="0" fontId="18" fillId="0" borderId="0" xfId="1" applyFont="1">
      <alignment vertical="center"/>
    </xf>
    <xf numFmtId="0" fontId="20" fillId="0" borderId="0" xfId="1" applyFont="1" applyAlignment="1">
      <alignment horizontal="right" vertical="center"/>
    </xf>
    <xf numFmtId="0" fontId="21" fillId="0" borderId="0" xfId="1" applyFont="1" applyAlignment="1">
      <alignment horizontal="right" vertical="center"/>
    </xf>
    <xf numFmtId="0" fontId="22" fillId="0" borderId="0" xfId="1" applyFont="1">
      <alignment vertical="center"/>
    </xf>
    <xf numFmtId="0" fontId="14" fillId="0" borderId="0" xfId="1" applyFont="1" applyAlignment="1">
      <alignment horizontal="center" vertical="center"/>
    </xf>
    <xf numFmtId="0" fontId="22" fillId="0" borderId="0" xfId="1" applyFont="1" applyAlignment="1">
      <alignment horizontal="center" vertical="center"/>
    </xf>
    <xf numFmtId="0" fontId="11" fillId="0" borderId="0" xfId="1" applyFont="1" applyAlignment="1">
      <alignment horizontal="center" vertical="center"/>
    </xf>
    <xf numFmtId="0" fontId="23" fillId="0" borderId="2" xfId="1" applyFont="1" applyBorder="1" applyAlignment="1">
      <alignment horizontal="center" vertical="center"/>
    </xf>
    <xf numFmtId="0" fontId="7" fillId="0" borderId="0" xfId="1" applyAlignment="1">
      <alignment horizontal="center" vertical="center" shrinkToFit="1"/>
    </xf>
    <xf numFmtId="0" fontId="7" fillId="0" borderId="22" xfId="1" applyBorder="1" applyAlignment="1">
      <alignment horizontal="center" vertical="center" shrinkToFit="1"/>
    </xf>
    <xf numFmtId="0" fontId="24" fillId="0" borderId="23" xfId="1" applyFont="1" applyBorder="1" applyAlignment="1">
      <alignment horizontal="center" vertical="center" shrinkToFit="1"/>
    </xf>
    <xf numFmtId="0" fontId="11" fillId="0" borderId="0" xfId="1" applyFont="1" applyAlignment="1">
      <alignment horizontal="left" vertical="center"/>
    </xf>
    <xf numFmtId="0" fontId="17" fillId="0" borderId="16" xfId="1" applyFont="1" applyBorder="1" applyAlignment="1">
      <alignment horizontal="center" vertical="center"/>
    </xf>
    <xf numFmtId="0" fontId="25" fillId="0" borderId="2" xfId="1" applyFont="1" applyBorder="1" applyAlignment="1">
      <alignment horizontal="center" vertical="center"/>
    </xf>
    <xf numFmtId="0" fontId="26" fillId="0" borderId="2" xfId="1" applyFont="1" applyBorder="1" applyAlignment="1">
      <alignment horizontal="center" vertical="center"/>
    </xf>
    <xf numFmtId="0" fontId="27" fillId="0" borderId="2" xfId="1" applyFont="1" applyBorder="1" applyAlignment="1">
      <alignment horizontal="center" vertical="center" shrinkToFit="1"/>
    </xf>
    <xf numFmtId="0" fontId="28" fillId="0" borderId="2" xfId="1" applyFont="1" applyBorder="1" applyAlignment="1">
      <alignment horizontal="center" vertical="center" shrinkToFit="1"/>
    </xf>
    <xf numFmtId="0" fontId="29" fillId="0" borderId="2" xfId="1" applyFont="1" applyBorder="1" applyAlignment="1">
      <alignment horizontal="center" vertical="center" shrinkToFit="1"/>
    </xf>
    <xf numFmtId="0" fontId="23" fillId="0" borderId="2" xfId="1" applyFont="1" applyBorder="1" applyAlignment="1">
      <alignment horizontal="center" vertical="center" shrinkToFit="1"/>
    </xf>
    <xf numFmtId="0" fontId="10" fillId="0" borderId="8" xfId="1" applyFont="1" applyBorder="1" applyAlignment="1">
      <alignment horizontal="center" vertical="center" shrinkToFit="1"/>
    </xf>
    <xf numFmtId="176" fontId="19" fillId="0" borderId="10" xfId="1" applyNumberFormat="1" applyFont="1" applyBorder="1" applyAlignment="1">
      <alignment horizontal="right" vertical="center" shrinkToFit="1"/>
    </xf>
    <xf numFmtId="0" fontId="7" fillId="2" borderId="11" xfId="1" applyFill="1" applyBorder="1" applyAlignment="1">
      <alignment vertical="center" shrinkToFit="1"/>
    </xf>
    <xf numFmtId="0" fontId="10" fillId="0" borderId="12" xfId="1" applyFont="1" applyBorder="1" applyAlignment="1">
      <alignment horizontal="center" vertical="center" shrinkToFit="1"/>
    </xf>
    <xf numFmtId="176" fontId="19" fillId="0" borderId="14" xfId="1" applyNumberFormat="1" applyFont="1" applyBorder="1" applyAlignment="1">
      <alignment horizontal="right" vertical="center" shrinkToFit="1"/>
    </xf>
    <xf numFmtId="0" fontId="7" fillId="2" borderId="15" xfId="1" applyFill="1" applyBorder="1" applyAlignment="1">
      <alignment vertical="center" shrinkToFit="1"/>
    </xf>
    <xf numFmtId="0" fontId="17" fillId="0" borderId="0" xfId="1" applyFont="1" applyAlignment="1">
      <alignment horizontal="center" vertical="center" shrinkToFit="1"/>
    </xf>
    <xf numFmtId="0" fontId="30" fillId="0" borderId="2" xfId="1" applyFont="1" applyBorder="1" applyAlignment="1">
      <alignment horizontal="center" vertical="center"/>
    </xf>
    <xf numFmtId="0" fontId="30" fillId="0" borderId="0" xfId="1" applyFont="1" applyAlignment="1">
      <alignment horizontal="center" vertical="center" shrinkToFit="1"/>
    </xf>
    <xf numFmtId="0" fontId="30" fillId="0" borderId="2" xfId="1" applyFont="1" applyBorder="1" applyAlignment="1">
      <alignment horizontal="center" vertical="center" shrinkToFit="1"/>
    </xf>
    <xf numFmtId="0" fontId="18" fillId="0" borderId="12" xfId="1" applyFont="1" applyBorder="1" applyAlignment="1">
      <alignment vertical="center" shrinkToFit="1"/>
    </xf>
    <xf numFmtId="0" fontId="18" fillId="0" borderId="17" xfId="1" applyFont="1" applyBorder="1" applyAlignment="1">
      <alignment vertical="center" shrinkToFit="1"/>
    </xf>
    <xf numFmtId="0" fontId="18" fillId="0" borderId="18" xfId="1" applyFont="1" applyBorder="1" applyAlignment="1">
      <alignment vertical="center" shrinkToFit="1"/>
    </xf>
    <xf numFmtId="176" fontId="19" fillId="0" borderId="19" xfId="1" applyNumberFormat="1" applyFont="1" applyBorder="1" applyAlignment="1">
      <alignment horizontal="right" vertical="center" shrinkToFit="1"/>
    </xf>
    <xf numFmtId="0" fontId="7" fillId="2" borderId="20" xfId="1" applyFill="1" applyBorder="1" applyAlignment="1">
      <alignment vertical="center" shrinkToFit="1"/>
    </xf>
    <xf numFmtId="177" fontId="5" fillId="0" borderId="1" xfId="0" applyNumberFormat="1" applyFont="1" applyBorder="1" applyAlignment="1">
      <alignment horizontal="center" vertical="center" shrinkToFit="1"/>
    </xf>
    <xf numFmtId="0" fontId="6" fillId="0" borderId="1" xfId="0" applyFont="1" applyBorder="1" applyAlignment="1">
      <alignment horizontal="center" vertical="center" shrinkToFit="1"/>
    </xf>
    <xf numFmtId="0" fontId="32" fillId="2" borderId="5" xfId="1" applyFont="1" applyFill="1" applyBorder="1" applyAlignment="1">
      <alignment horizontal="center" vertical="center"/>
    </xf>
    <xf numFmtId="0" fontId="33" fillId="2" borderId="9" xfId="1" applyFont="1" applyFill="1" applyBorder="1" applyAlignment="1">
      <alignment horizontal="center" vertical="center"/>
    </xf>
    <xf numFmtId="0" fontId="34" fillId="2" borderId="13" xfId="1" applyFont="1" applyFill="1" applyBorder="1" applyAlignment="1">
      <alignment horizontal="center" vertical="center"/>
    </xf>
    <xf numFmtId="0" fontId="33" fillId="2" borderId="13" xfId="1" applyFont="1" applyFill="1" applyBorder="1" applyAlignment="1">
      <alignment horizontal="center" vertical="center"/>
    </xf>
    <xf numFmtId="0" fontId="33" fillId="2" borderId="13" xfId="1" applyFont="1" applyFill="1" applyBorder="1">
      <alignment vertical="center"/>
    </xf>
    <xf numFmtId="0" fontId="33" fillId="2" borderId="18" xfId="1" applyFont="1" applyFill="1" applyBorder="1">
      <alignment vertical="center"/>
    </xf>
    <xf numFmtId="0" fontId="35" fillId="2" borderId="5" xfId="1" applyFont="1" applyFill="1" applyBorder="1" applyAlignment="1">
      <alignment horizontal="center" vertical="center"/>
    </xf>
    <xf numFmtId="0" fontId="36" fillId="2" borderId="9" xfId="1" applyFont="1" applyFill="1" applyBorder="1" applyAlignment="1">
      <alignment horizontal="center" vertical="center"/>
    </xf>
    <xf numFmtId="0" fontId="36" fillId="2" borderId="13" xfId="1" applyFont="1" applyFill="1" applyBorder="1" applyAlignment="1">
      <alignment horizontal="center" vertical="center"/>
    </xf>
    <xf numFmtId="0" fontId="37" fillId="2" borderId="13" xfId="1" applyFont="1" applyFill="1" applyBorder="1" applyAlignment="1">
      <alignment horizontal="center" vertical="center"/>
    </xf>
    <xf numFmtId="0" fontId="37" fillId="2" borderId="13" xfId="1" applyFont="1" applyFill="1" applyBorder="1">
      <alignment vertical="center"/>
    </xf>
    <xf numFmtId="0" fontId="34" fillId="2" borderId="9" xfId="1" applyFont="1" applyFill="1" applyBorder="1" applyAlignment="1">
      <alignment horizontal="center" vertical="center"/>
    </xf>
    <xf numFmtId="0" fontId="36" fillId="2" borderId="9" xfId="1" applyFont="1" applyFill="1" applyBorder="1" applyAlignment="1">
      <alignment horizontal="center" vertical="center" shrinkToFit="1"/>
    </xf>
    <xf numFmtId="0" fontId="36" fillId="2" borderId="13" xfId="1" applyFont="1" applyFill="1" applyBorder="1" applyAlignment="1">
      <alignment horizontal="center" vertical="center" shrinkToFit="1"/>
    </xf>
    <xf numFmtId="0" fontId="37" fillId="2" borderId="13" xfId="1" applyFont="1" applyFill="1" applyBorder="1" applyAlignment="1">
      <alignment horizontal="center" vertical="center" shrinkToFit="1"/>
    </xf>
    <xf numFmtId="0" fontId="37" fillId="2" borderId="13" xfId="1" applyFont="1" applyFill="1" applyBorder="1" applyAlignment="1">
      <alignment vertical="center" shrinkToFit="1"/>
    </xf>
    <xf numFmtId="0" fontId="37" fillId="2" borderId="18" xfId="1" applyFont="1" applyFill="1" applyBorder="1" applyAlignment="1">
      <alignment vertical="center" shrinkToFit="1"/>
    </xf>
    <xf numFmtId="0" fontId="18" fillId="0" borderId="9" xfId="1" applyFont="1" applyBorder="1" applyAlignment="1">
      <alignment horizontal="center" vertical="center"/>
    </xf>
    <xf numFmtId="0" fontId="18" fillId="0" borderId="13" xfId="1" applyFont="1" applyBorder="1" applyAlignment="1">
      <alignment horizontal="center" vertical="center"/>
    </xf>
    <xf numFmtId="0" fontId="18" fillId="0" borderId="18" xfId="1" applyFont="1" applyBorder="1" applyAlignment="1">
      <alignment horizontal="center" vertical="center"/>
    </xf>
    <xf numFmtId="0" fontId="18" fillId="0" borderId="9" xfId="1" applyFont="1" applyBorder="1" applyAlignment="1">
      <alignment horizontal="center" vertical="center" shrinkToFit="1"/>
    </xf>
    <xf numFmtId="0" fontId="18" fillId="0" borderId="13" xfId="1" applyFont="1" applyBorder="1" applyAlignment="1">
      <alignment horizontal="center" vertical="center" shrinkToFit="1"/>
    </xf>
    <xf numFmtId="0" fontId="18" fillId="0" borderId="18" xfId="1" applyFont="1" applyBorder="1" applyAlignment="1">
      <alignment horizontal="center" vertical="center" shrinkToFit="1"/>
    </xf>
    <xf numFmtId="0" fontId="0" fillId="0" borderId="2" xfId="0" applyBorder="1" applyAlignment="1">
      <alignment horizontal="center" vertical="center"/>
    </xf>
    <xf numFmtId="0" fontId="0" fillId="0" borderId="2" xfId="0" applyBorder="1" applyAlignment="1">
      <alignment horizontal="center" vertical="center" shrinkToFit="1"/>
    </xf>
    <xf numFmtId="0" fontId="17" fillId="0" borderId="2" xfId="0" applyFont="1" applyBorder="1" applyAlignment="1">
      <alignment horizontal="center" vertical="center"/>
    </xf>
    <xf numFmtId="0" fontId="17" fillId="0" borderId="2" xfId="0" applyFont="1" applyBorder="1" applyAlignment="1">
      <alignment horizontal="center" vertical="center" shrinkToFit="1"/>
    </xf>
    <xf numFmtId="0" fontId="0" fillId="0" borderId="0" xfId="0" applyAlignment="1">
      <alignment horizontal="center" vertical="center"/>
    </xf>
    <xf numFmtId="0" fontId="0" fillId="0" borderId="2" xfId="0" applyBorder="1">
      <alignment vertical="center"/>
    </xf>
    <xf numFmtId="0" fontId="0" fillId="0" borderId="16" xfId="0" applyBorder="1" applyAlignment="1">
      <alignment horizontal="center" vertical="center"/>
    </xf>
    <xf numFmtId="0" fontId="17" fillId="0" borderId="16" xfId="0" applyFont="1" applyBorder="1" applyAlignment="1">
      <alignment horizontal="center" vertical="center"/>
    </xf>
    <xf numFmtId="0" fontId="17" fillId="0" borderId="0" xfId="0" applyFont="1" applyAlignment="1">
      <alignment horizontal="center" vertical="center"/>
    </xf>
    <xf numFmtId="0" fontId="11" fillId="0" borderId="21" xfId="1" applyFont="1" applyBorder="1" applyAlignment="1">
      <alignment horizontal="left" vertical="center"/>
    </xf>
    <xf numFmtId="0" fontId="11" fillId="0" borderId="0" xfId="1" applyFont="1" applyAlignment="1">
      <alignment horizontal="left" vertical="center"/>
    </xf>
    <xf numFmtId="0" fontId="10" fillId="0" borderId="0" xfId="1" applyFont="1" applyAlignment="1">
      <alignment horizontal="center" vertical="center"/>
    </xf>
    <xf numFmtId="0" fontId="12" fillId="0" borderId="0" xfId="1" applyFont="1" applyAlignment="1">
      <alignment horizontal="right" vertical="center" shrinkToFit="1"/>
    </xf>
    <xf numFmtId="0" fontId="12" fillId="0" borderId="1" xfId="1" applyFont="1" applyBorder="1" applyAlignment="1">
      <alignment horizontal="center" vertical="center" wrapText="1" shrinkToFit="1"/>
    </xf>
    <xf numFmtId="0" fontId="12" fillId="0" borderId="1" xfId="1" applyFont="1" applyBorder="1" applyAlignment="1">
      <alignment horizontal="left" vertical="center" wrapText="1" shrinkToFit="1"/>
    </xf>
    <xf numFmtId="0" fontId="3"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shrinkToFit="1"/>
    </xf>
    <xf numFmtId="58" fontId="3" fillId="0" borderId="0" xfId="0" applyNumberFormat="1" applyFont="1" applyAlignment="1">
      <alignment horizontal="left" vertical="center"/>
    </xf>
    <xf numFmtId="0" fontId="12" fillId="0" borderId="0" xfId="1" applyFont="1" applyAlignment="1">
      <alignment horizontal="center" vertical="center" wrapText="1" shrinkToFit="1"/>
    </xf>
    <xf numFmtId="0" fontId="12" fillId="0" borderId="0" xfId="1" applyFont="1" applyAlignment="1">
      <alignment horizontal="right" vertical="center" wrapText="1" shrinkToFit="1"/>
    </xf>
    <xf numFmtId="0" fontId="36" fillId="2" borderId="24" xfId="1" applyFont="1" applyFill="1" applyBorder="1" applyAlignment="1">
      <alignment horizontal="center" vertical="center"/>
    </xf>
    <xf numFmtId="0" fontId="35" fillId="2" borderId="25" xfId="1" applyFont="1" applyFill="1" applyBorder="1" applyAlignment="1">
      <alignment horizontal="center" vertical="center"/>
    </xf>
  </cellXfs>
  <cellStyles count="2">
    <cellStyle name="標準" xfId="0" builtinId="0"/>
    <cellStyle name="標準 2" xfId="1" xr:uid="{21236ED2-C2CC-4792-9FE0-6B0C18066EA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10</xdr:row>
      <xdr:rowOff>674915</xdr:rowOff>
    </xdr:from>
    <xdr:to>
      <xdr:col>3</xdr:col>
      <xdr:colOff>576943</xdr:colOff>
      <xdr:row>22</xdr:row>
      <xdr:rowOff>54430</xdr:rowOff>
    </xdr:to>
    <xdr:pic>
      <xdr:nvPicPr>
        <xdr:cNvPr id="2" name="図 1">
          <a:extLst>
            <a:ext uri="{FF2B5EF4-FFF2-40B4-BE49-F238E27FC236}">
              <a16:creationId xmlns:a16="http://schemas.microsoft.com/office/drawing/2014/main" id="{5C1A8C85-EBDA-4F2B-A044-2C9F228867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59235"/>
          <a:ext cx="2565763" cy="2983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2002973</xdr:colOff>
      <xdr:row>17</xdr:row>
      <xdr:rowOff>283029</xdr:rowOff>
    </xdr:from>
    <xdr:to>
      <xdr:col>5</xdr:col>
      <xdr:colOff>635923</xdr:colOff>
      <xdr:row>20</xdr:row>
      <xdr:rowOff>183712</xdr:rowOff>
    </xdr:to>
    <xdr:pic>
      <xdr:nvPicPr>
        <xdr:cNvPr id="3" name="図 2">
          <a:extLst>
            <a:ext uri="{FF2B5EF4-FFF2-40B4-BE49-F238E27FC236}">
              <a16:creationId xmlns:a16="http://schemas.microsoft.com/office/drawing/2014/main" id="{3C9120A6-E57A-49D9-8B8B-21B86CC3410D}"/>
            </a:ext>
          </a:extLst>
        </xdr:cNvPr>
        <xdr:cNvPicPr>
          <a:picLocks noChangeAspect="1"/>
        </xdr:cNvPicPr>
      </xdr:nvPicPr>
      <xdr:blipFill rotWithShape="1">
        <a:blip xmlns:r="http://schemas.openxmlformats.org/officeDocument/2006/relationships" r:embed="rId2">
          <a:extLst>
            <a:ext uri="{BEBA8EAE-BF5A-486C-A8C5-ECC9F3942E4B}">
              <a14:imgProps xmlns:a14="http://schemas.microsoft.com/office/drawing/2010/main">
                <a14:imgLayer r:embed="rId3">
                  <a14:imgEffect>
                    <a14:backgroundRemoval t="8333" b="94737" l="10800" r="90000">
                      <a14:foregroundMark x1="69521" y1="12759" x2="73598" y2="12889"/>
                      <a14:foregroundMark x1="27200" y1="11404" x2="27904" y2="11426"/>
                      <a14:foregroundMark x1="87001" y1="37625" x2="87200" y2="38596"/>
                      <a14:foregroundMark x1="86303" y1="34211" x2="86380" y2="34590"/>
                      <a14:foregroundMark x1="86124" y1="33333" x2="86303" y2="34211"/>
                      <a14:foregroundMark x1="85048" y1="28070" x2="85138" y2="28509"/>
                      <a14:foregroundMark x1="84331" y1="24561" x2="85048" y2="28070"/>
                      <a14:foregroundMark x1="84251" y1="24169" x2="84331" y2="24561"/>
                      <a14:foregroundMark x1="83531" y1="20649" x2="83613" y2="21049"/>
                      <a14:foregroundMark x1="72400" y1="14286" x2="69992" y2="14102"/>
                      <a14:foregroundMark x1="82288" y1="12429" x2="83864" y2="12586"/>
                      <a14:foregroundMark x1="81615" y1="12362" x2="81847" y2="12385"/>
                      <a14:foregroundMark x1="72004" y1="11404" x2="74645" y2="11667"/>
                      <a14:foregroundMark x1="68939" y1="11099" x2="72004" y2="11404"/>
                      <a14:foregroundMark x1="68387" y1="11044" x2="68493" y2="11054"/>
                      <a14:foregroundMark x1="60003" y1="10208" x2="60135" y2="10221"/>
                      <a14:foregroundMark x1="52316" y1="9442" x2="52567" y2="9467"/>
                      <a14:foregroundMark x1="45582" y1="92424" x2="50135" y2="93185"/>
                      <a14:foregroundMark x1="42826" y1="91964" x2="45575" y2="92423"/>
                      <a14:foregroundMark x1="36202" y1="90857" x2="37069" y2="91002"/>
                      <a14:foregroundMark x1="28225" y1="89525" x2="28442" y2="89561"/>
                      <a14:foregroundMark x1="27538" y1="89410" x2="27860" y2="89464"/>
                      <a14:foregroundMark x1="19077" y1="87996" x2="19546" y2="88074"/>
                      <a14:foregroundMark x1="18300" y1="87866" x2="18917" y2="87969"/>
                      <a14:foregroundMark x1="20293" y1="94616" x2="17600" y2="94737"/>
                      <a14:foregroundMark x1="21101" y1="94580" x2="21047" y2="94582"/>
                      <a14:foregroundMark x1="21909" y1="94544" x2="21250" y2="94574"/>
                      <a14:foregroundMark x1="35944" y1="93916" x2="33685" y2="94017"/>
                      <a14:foregroundMark x1="89975" y1="54386" x2="90000" y2="53947"/>
                      <a14:foregroundMark x1="89525" y1="62281" x2="89900" y2="55702"/>
                      <a14:foregroundMark x1="89210" y1="67806" x2="89525" y2="62281"/>
                      <a14:foregroundMark x1="88575" y1="78947" x2="88649" y2="77646"/>
                      <a14:foregroundMark x1="88450" y1="81140" x2="88575" y2="78947"/>
                      <a14:foregroundMark x1="88275" y1="84211" x2="88300" y2="83772"/>
                      <a14:foregroundMark x1="88228" y1="85041" x2="88275" y2="84211"/>
                      <a14:foregroundMark x1="88000" y1="89035" x2="88123" y2="86875"/>
                      <a14:foregroundMark x1="89091" y1="55702" x2="89600" y2="58772"/>
                      <a14:foregroundMark x1="88727" y1="53509" x2="88873" y2="54386"/>
                      <a14:foregroundMark x1="88614" y1="52828" x2="88727" y2="53509"/>
                      <a14:foregroundMark x1="15976" y1="88835" x2="16000" y2="89474"/>
                      <a14:foregroundMark x1="15822" y1="84664" x2="15884" y2="86347"/>
                      <a14:foregroundMark x1="14915" y1="60088" x2="14942" y2="60824"/>
                      <a14:foregroundMark x1="11357" y1="19577" x2="11600" y2="25439"/>
                      <a14:foregroundMark x1="11200" y1="15789" x2="11278" y2="17664"/>
                      <a14:foregroundMark x1="20959" y1="18635" x2="22960" y2="17381"/>
                      <a14:foregroundMark x1="13600" y1="23246" x2="17069" y2="21072"/>
                      <a14:foregroundMark x1="27423" y1="23387" x2="24621" y2="23541"/>
                      <a14:foregroundMark x1="41840" y1="19298" x2="42000" y2="18421"/>
                      <a14:foregroundMark x1="41680" y1="20175" x2="41840" y2="19298"/>
                      <a14:foregroundMark x1="41600" y1="20614" x2="41680" y2="20175"/>
                      <a14:foregroundMark x1="52000" y1="12719" x2="50400" y2="12281"/>
                      <a14:foregroundMark x1="52000" y1="12281" x2="50400" y2="12281"/>
                      <a14:foregroundMark x1="27809" y1="29592" x2="30658" y2="29192"/>
                      <a14:foregroundMark x1="19916" y1="30702" x2="24686" y2="30031"/>
                      <a14:foregroundMark x1="16800" y1="31140" x2="19916" y2="30702"/>
                      <a14:foregroundMark x1="28000" y1="45614" x2="33600" y2="45175"/>
                      <a14:foregroundMark x1="67600" y1="68860" x2="68400" y2="68860"/>
                      <a14:foregroundMark x1="45200" y1="73684" x2="45200" y2="73684"/>
                      <a14:foregroundMark x1="45200" y1="44737" x2="45200" y2="44737"/>
                      <a14:foregroundMark x1="45600" y1="57895" x2="45600" y2="57895"/>
                      <a14:foregroundMark x1="69200" y1="52193" x2="69200" y2="52193"/>
                      <a14:foregroundMark x1="13200" y1="68860" x2="13200" y2="68860"/>
                      <a14:foregroundMark x1="14000" y1="71930" x2="14000" y2="71930"/>
                      <a14:foregroundMark x1="15200" y1="83772" x2="14000" y2="77632"/>
                      <a14:foregroundMark x1="14400" y1="76316" x2="14400" y2="73246"/>
                      <a14:foregroundMark x1="20000" y1="79386" x2="20000" y2="79386"/>
                      <a14:foregroundMark x1="34800" y1="78947" x2="34800" y2="78947"/>
                      <a14:foregroundMark x1="34000" y1="28070" x2="34000" y2="28070"/>
                      <a14:foregroundMark x1="30800" y1="28947" x2="30800" y2="28947"/>
                      <a14:foregroundMark x1="30803" y1="28597" x2="30400" y2="28509"/>
                      <a14:foregroundMark x1="33600" y1="28509" x2="33431" y2="28509"/>
                      <a14:foregroundMark x1="61600" y1="91667" x2="61600" y2="91667"/>
                      <a14:foregroundMark x1="57600" y1="92982" x2="57600" y2="92982"/>
                      <a14:foregroundMark x1="57600" y1="91667" x2="57600" y2="91667"/>
                      <a14:foregroundMark x1="54800" y1="92982" x2="54800" y2="92982"/>
                      <a14:foregroundMark x1="49600" y1="92105" x2="63200" y2="92105"/>
                      <a14:backgroundMark x1="37000" y1="35743" x2="36891" y2="37300"/>
                      <a14:backgroundMark x1="37477" y1="28947" x2="37086" y2="34514"/>
                      <a14:backgroundMark x1="37507" y1="28509" x2="37477" y2="28947"/>
                      <a14:backgroundMark x1="37538" y1="28070" x2="37507" y2="28509"/>
                      <a14:backgroundMark x1="37600" y1="27193" x2="37538" y2="28070"/>
                      <a14:backgroundMark x1="38000" y1="22807" x2="34838" y2="24408"/>
                      <a14:backgroundMark x1="46800" y1="20614" x2="43600" y2="25000"/>
                      <a14:backgroundMark x1="47200" y1="12719" x2="45600" y2="14912"/>
                      <a14:backgroundMark x1="55600" y1="12281" x2="58400" y2="12719"/>
                      <a14:backgroundMark x1="61600" y1="16228" x2="57600" y2="20175"/>
                      <a14:backgroundMark x1="60000" y1="13596" x2="56000" y2="12281"/>
                      <a14:backgroundMark x1="52000" y1="11404" x2="51491" y2="11404"/>
                      <a14:backgroundMark x1="56800" y1="13596" x2="53200" y2="10965"/>
                      <a14:backgroundMark x1="47600" y1="12719" x2="45200" y2="12281"/>
                      <a14:backgroundMark x1="44244" y1="11177" x2="40000" y2="10965"/>
                      <a14:backgroundMark x1="48800" y1="11404" x2="44444" y2="11187"/>
                      <a14:backgroundMark x1="52800" y1="10526" x2="52800" y2="12719"/>
                      <a14:backgroundMark x1="53200" y1="10965" x2="51236" y2="10965"/>
                      <a14:backgroundMark x1="34000" y1="12719" x2="34000" y2="15789"/>
                      <a14:backgroundMark x1="27600" y1="14912" x2="38000" y2="13158"/>
                      <a14:backgroundMark x1="37200" y1="12719" x2="40800" y2="12719"/>
                      <a14:backgroundMark x1="15962" y1="17832" x2="14400" y2="18860"/>
                      <a14:backgroundMark x1="28400" y1="11842" x2="32000" y2="12281"/>
                      <a14:backgroundMark x1="29600" y1="12281" x2="28400" y2="12281"/>
                      <a14:backgroundMark x1="29200" y1="39035" x2="22400" y2="38596"/>
                      <a14:backgroundMark x1="19626" y1="25877" x2="19154" y2="25877"/>
                      <a14:backgroundMark x1="14072" y1="29062" x2="14400" y2="31579"/>
                      <a14:backgroundMark x1="14000" y1="25439" x2="14000" y2="25439"/>
                      <a14:backgroundMark x1="14800" y1="26754" x2="13200" y2="24561"/>
                      <a14:backgroundMark x1="17077" y1="38529" x2="17200" y2="39474"/>
                      <a14:backgroundMark x1="14400" y1="33333" x2="14552" y2="35327"/>
                      <a14:backgroundMark x1="14400" y1="32018" x2="14000" y2="32895"/>
                      <a14:backgroundMark x1="15353" y1="33835" x2="14800" y2="32018"/>
                      <a14:backgroundMark x1="17600" y1="46053" x2="17200" y2="48684"/>
                      <a14:backgroundMark x1="15224" y1="34074" x2="15200" y2="32895"/>
                      <a14:backgroundMark x1="15600" y1="52193" x2="15322" y2="38776"/>
                      <a14:backgroundMark x1="14678" y1="38867" x2="16000" y2="53947"/>
                      <a14:backgroundMark x1="14000" y1="31140" x2="14393" y2="35622"/>
                      <a14:backgroundMark x1="37694" y1="44737" x2="40800" y2="54386"/>
                      <a14:backgroundMark x1="36281" y1="40347" x2="37694" y2="44737"/>
                      <a14:backgroundMark x1="27600" y1="43860" x2="27600" y2="43860"/>
                      <a14:backgroundMark x1="30800" y1="46491" x2="30800" y2="46491"/>
                      <a14:backgroundMark x1="34400" y1="45614" x2="34400" y2="45614"/>
                      <a14:backgroundMark x1="26800" y1="32456" x2="26800" y2="32456"/>
                      <a14:backgroundMark x1="27200" y1="30702" x2="27200" y2="30702"/>
                      <a14:backgroundMark x1="26800" y1="30702" x2="26800" y2="30702"/>
                      <a14:backgroundMark x1="19600" y1="32018" x2="19600" y2="32018"/>
                      <a14:backgroundMark x1="21600" y1="32018" x2="21600" y2="32018"/>
                      <a14:backgroundMark x1="20000" y1="31140" x2="20000" y2="31140"/>
                      <a14:backgroundMark x1="18800" y1="31579" x2="18800" y2="31579"/>
                      <a14:backgroundMark x1="21600" y1="31140" x2="21600" y2="31140"/>
                      <a14:backgroundMark x1="19200" y1="31140" x2="19200" y2="31140"/>
                      <a14:backgroundMark x1="18000" y1="59649" x2="18000" y2="59649"/>
                      <a14:backgroundMark x1="19200" y1="57456" x2="19200" y2="57456"/>
                      <a14:backgroundMark x1="25200" y1="55702" x2="25200" y2="55702"/>
                      <a14:backgroundMark x1="26800" y1="50877" x2="26800" y2="50877"/>
                      <a14:backgroundMark x1="16400" y1="60088" x2="16400" y2="60088"/>
                      <a14:backgroundMark x1="14400" y1="56140" x2="14400" y2="56140"/>
                      <a14:backgroundMark x1="14400" y1="54386" x2="14400" y2="54386"/>
                      <a14:backgroundMark x1="15200" y1="61404" x2="17200" y2="66667"/>
                      <a14:backgroundMark x1="20399" y1="68860" x2="18800" y2="69737"/>
                      <a14:backgroundMark x1="21200" y1="68421" x2="20399" y2="68860"/>
                      <a14:backgroundMark x1="42000" y1="83333" x2="42000" y2="83333"/>
                      <a14:backgroundMark x1="41446" y1="78947" x2="41200" y2="78070"/>
                      <a14:backgroundMark x1="42800" y1="83772" x2="41446" y2="78947"/>
                      <a14:backgroundMark x1="34400" y1="88596" x2="34400" y2="84649"/>
                      <a14:backgroundMark x1="42000" y1="90351" x2="36400" y2="89035"/>
                      <a14:backgroundMark x1="27200" y1="82895" x2="25200" y2="82018"/>
                      <a14:backgroundMark x1="16578" y1="71930" x2="16800" y2="74123"/>
                      <a14:backgroundMark x1="16400" y1="70175" x2="16578" y2="71930"/>
                      <a14:backgroundMark x1="14800" y1="57895" x2="14800" y2="60088"/>
                      <a14:backgroundMark x1="32800" y1="74123" x2="32800" y2="74123"/>
                      <a14:backgroundMark x1="28000" y1="90351" x2="21200" y2="88158"/>
                      <a14:backgroundMark x1="17600" y1="79825" x2="17600" y2="83333"/>
                      <a14:backgroundMark x1="20000" y1="90789" x2="18400" y2="86404"/>
                      <a14:backgroundMark x1="22000" y1="89035" x2="19200" y2="87281"/>
                      <a14:backgroundMark x1="16400" y1="78509" x2="16400" y2="78509"/>
                      <a14:backgroundMark x1="28000" y1="89035" x2="28000" y2="89035"/>
                      <a14:backgroundMark x1="48800" y1="62719" x2="48800" y2="62719"/>
                      <a14:backgroundMark x1="63600" y1="64912" x2="63600" y2="64912"/>
                      <a14:backgroundMark x1="66400" y1="61404" x2="66400" y2="61404"/>
                      <a14:backgroundMark x1="76400" y1="57895" x2="76400" y2="57895"/>
                      <a14:backgroundMark x1="84000" y1="62281" x2="84000" y2="62281"/>
                      <a14:backgroundMark x1="85200" y1="71491" x2="85200" y2="71491"/>
                      <a14:backgroundMark x1="80800" y1="69298" x2="80800" y2="69298"/>
                      <a14:backgroundMark x1="86800" y1="70175" x2="86800" y2="70175"/>
                      <a14:backgroundMark x1="88000" y1="72368" x2="88000" y2="72368"/>
                      <a14:backgroundMark x1="87600" y1="78947" x2="87600" y2="78947"/>
                      <a14:backgroundMark x1="87600" y1="82456" x2="87600" y2="82456"/>
                      <a14:backgroundMark x1="89200" y1="82018" x2="87600" y2="75439"/>
                      <a14:backgroundMark x1="85600" y1="68860" x2="86800" y2="73684"/>
                      <a14:backgroundMark x1="88000" y1="81140" x2="88000" y2="83772"/>
                      <a14:backgroundMark x1="83200" y1="84211" x2="83200" y2="84211"/>
                      <a14:backgroundMark x1="80000" y1="78509" x2="80000" y2="78509"/>
                      <a14:backgroundMark x1="73200" y1="78947" x2="73200" y2="78947"/>
                      <a14:backgroundMark x1="56000" y1="73684" x2="56000" y2="73684"/>
                      <a14:backgroundMark x1="49200" y1="76316" x2="49200" y2="76316"/>
                      <a14:backgroundMark x1="48400" y1="81140" x2="48400" y2="81140"/>
                      <a14:backgroundMark x1="52400" y1="82456" x2="52400" y2="82456"/>
                      <a14:backgroundMark x1="56800" y1="82456" x2="56800" y2="82456"/>
                      <a14:backgroundMark x1="62400" y1="80702" x2="62400" y2="80702"/>
                      <a14:backgroundMark x1="49200" y1="43860" x2="49200" y2="43860"/>
                      <a14:backgroundMark x1="59600" y1="44298" x2="59600" y2="44298"/>
                      <a14:backgroundMark x1="51600" y1="50877" x2="51600" y2="50877"/>
                      <a14:backgroundMark x1="49200" y1="55702" x2="49200" y2="55702"/>
                      <a14:backgroundMark x1="54400" y1="25000" x2="54400" y2="25000"/>
                      <a14:backgroundMark x1="49200" y1="25877" x2="49200" y2="25877"/>
                      <a14:backgroundMark x1="74400" y1="53070" x2="74400" y2="53070"/>
                      <a14:backgroundMark x1="75600" y1="45175" x2="75600" y2="45175"/>
                      <a14:backgroundMark x1="70400" y1="48684" x2="70400" y2="48684"/>
                      <a14:backgroundMark x1="85600" y1="44298" x2="85600" y2="44298"/>
                      <a14:backgroundMark x1="82800" y1="51316" x2="82800" y2="51316"/>
                      <a14:backgroundMark x1="82800" y1="49561" x2="82800" y2="49561"/>
                      <a14:backgroundMark x1="84400" y1="52193" x2="84400" y2="52193"/>
                      <a14:backgroundMark x1="84400" y1="38596" x2="84400" y2="38596"/>
                      <a14:backgroundMark x1="79200" y1="36842" x2="79200" y2="36842"/>
                      <a14:backgroundMark x1="84800" y1="34211" x2="84800" y2="34211"/>
                      <a14:backgroundMark x1="69600" y1="53509" x2="69600" y2="53509"/>
                      <a14:backgroundMark x1="70000" y1="53070" x2="70000" y2="53070"/>
                      <a14:backgroundMark x1="69200" y1="52632" x2="69200" y2="52632"/>
                      <a14:backgroundMark x1="65600" y1="26754" x2="65600" y2="26754"/>
                      <a14:backgroundMark x1="67600" y1="26316" x2="67600" y2="26316"/>
                      <a14:backgroundMark x1="79200" y1="24561" x2="79200" y2="24561"/>
                      <a14:backgroundMark x1="72800" y1="20614" x2="72800" y2="20614"/>
                      <a14:backgroundMark x1="72400" y1="21930" x2="72400" y2="21930"/>
                      <a14:backgroundMark x1="83600" y1="16667" x2="83600" y2="16667"/>
                      <a14:backgroundMark x1="80800" y1="16667" x2="80800" y2="16667"/>
                      <a14:backgroundMark x1="78800" y1="17105" x2="78800" y2="17105"/>
                      <a14:backgroundMark x1="84800" y1="23246" x2="84800" y2="23246"/>
                      <a14:backgroundMark x1="86000" y1="30263" x2="86000" y2="30263"/>
                      <a14:backgroundMark x1="86000" y1="33333" x2="86000" y2="33333"/>
                      <a14:backgroundMark x1="85200" y1="26754" x2="84400" y2="20175"/>
                      <a14:backgroundMark x1="83200" y1="18860" x2="83200" y2="18860"/>
                      <a14:backgroundMark x1="81200" y1="17982" x2="81200" y2="17982"/>
                      <a14:backgroundMark x1="82400" y1="16228" x2="82800" y2="16228"/>
                      <a14:backgroundMark x1="85200" y1="28509" x2="85200" y2="33333"/>
                      <a14:backgroundMark x1="85600" y1="36404" x2="85600" y2="36404"/>
                      <a14:backgroundMark x1="82000" y1="11842" x2="82000" y2="11842"/>
                      <a14:backgroundMark x1="76000" y1="11842" x2="76000" y2="11842"/>
                      <a14:backgroundMark x1="66400" y1="11404" x2="66400" y2="11404"/>
                      <a14:backgroundMark x1="67600" y1="12281" x2="64800" y2="11842"/>
                      <a14:backgroundMark x1="60000" y1="11842" x2="67200" y2="10965"/>
                      <a14:backgroundMark x1="68800" y1="12719" x2="68400" y2="11404"/>
                      <a14:backgroundMark x1="76000" y1="10088" x2="79600" y2="12281"/>
                      <a14:backgroundMark x1="84000" y1="14035" x2="84000" y2="14035"/>
                      <a14:backgroundMark x1="83600" y1="12719" x2="84000" y2="17105"/>
                      <a14:backgroundMark x1="81600" y1="17105" x2="82800" y2="20175"/>
                      <a14:backgroundMark x1="83600" y1="21053" x2="84400" y2="24123"/>
                      <a14:backgroundMark x1="32400" y1="90351" x2="32400" y2="90351"/>
                      <a14:backgroundMark x1="28800" y1="91667" x2="35600" y2="90351"/>
                      <a14:backgroundMark x1="36800" y1="91667" x2="36800" y2="91667"/>
                      <a14:backgroundMark x1="15739" y1="80928" x2="16000" y2="84649"/>
                      <a14:backgroundMark x1="15107" y1="71930" x2="15454" y2="76878"/>
                      <a14:backgroundMark x1="14892" y1="68860" x2="15107" y2="71930"/>
                      <a14:backgroundMark x1="14800" y1="67544" x2="14892" y2="68860"/>
                      <a14:backgroundMark x1="28000" y1="29825" x2="25600" y2="31140"/>
                      <a14:backgroundMark x1="69200" y1="11842" x2="68000" y2="9649"/>
                      <a14:backgroundMark x1="69200" y1="12719" x2="60400" y2="9649"/>
                      <a14:backgroundMark x1="59600" y1="10965" x2="66000" y2="13158"/>
                      <a14:backgroundMark x1="66000" y1="13158" x2="66000" y2="13158"/>
                      <a14:backgroundMark x1="60400" y1="10965" x2="59200" y2="10526"/>
                      <a14:backgroundMark x1="80400" y1="11842" x2="81200" y2="12719"/>
                      <a14:backgroundMark x1="83200" y1="13158" x2="84000" y2="14035"/>
                      <a14:backgroundMark x1="86000" y1="34649" x2="86400" y2="37719"/>
                      <a14:backgroundMark x1="62660" y1="93035" x2="64400" y2="92982"/>
                      <a14:backgroundMark x1="58000" y1="33333" x2="58400" y2="35088"/>
                      <a14:backgroundMark x1="57200" y1="34649" x2="57200" y2="34649"/>
                      <a14:backgroundMark x1="57600" y1="35088" x2="59200" y2="35965"/>
                      <a14:backgroundMark x1="90800" y1="54386" x2="90800" y2="55702"/>
                      <a14:backgroundMark x1="86800" y1="49561" x2="88000" y2="53070"/>
                      <a14:backgroundMark x1="74800" y1="12281" x2="75600" y2="11842"/>
                      <a14:backgroundMark x1="88400" y1="72807" x2="88800" y2="77632"/>
                      <a14:backgroundMark x1="88400" y1="85088" x2="88000" y2="86842"/>
                      <a14:backgroundMark x1="38000" y1="91228" x2="37200" y2="91228"/>
                      <a14:backgroundMark x1="36400" y1="91228" x2="35200" y2="91228"/>
                      <a14:backgroundMark x1="16800" y1="85965" x2="17600" y2="88158"/>
                      <a14:backgroundMark x1="26000" y1="88596" x2="27600" y2="89035"/>
                      <a14:backgroundMark x1="14800" y1="53947" x2="15200" y2="58772"/>
                      <a14:backgroundMark x1="34000" y1="29386" x2="31600" y2="29825"/>
                      <a14:backgroundMark x1="41200" y1="20175" x2="41200" y2="20175"/>
                      <a14:backgroundMark x1="26800" y1="12719" x2="27600" y2="13158"/>
                      <a14:backgroundMark x1="20800" y1="18421" x2="16400" y2="20175"/>
                      <a14:backgroundMark x1="82400" y1="12719" x2="82000" y2="12281"/>
                      <a14:backgroundMark x1="80400" y1="11404" x2="78400" y2="11404"/>
                      <a14:backgroundMark x1="83200" y1="19737" x2="83600" y2="20614"/>
                      <a14:backgroundMark x1="29600" y1="89912" x2="28400" y2="89474"/>
                      <a14:backgroundMark x1="27600" y1="89912" x2="28000" y2="89912"/>
                      <a14:backgroundMark x1="18800" y1="89474" x2="18800" y2="86842"/>
                      <a14:backgroundMark x1="18400" y1="87719" x2="18400" y2="87719"/>
                      <a14:backgroundMark x1="34000" y1="45175" x2="34000" y2="45175"/>
                      <a14:backgroundMark x1="30800" y1="29825" x2="30800" y2="29825"/>
                      <a14:backgroundMark x1="26400" y1="29825" x2="26400" y2="29825"/>
                      <a14:backgroundMark x1="18400" y1="31579" x2="18400" y2="31579"/>
                      <a14:backgroundMark x1="18400" y1="31140" x2="18400" y2="31140"/>
                      <a14:backgroundMark x1="20800" y1="31140" x2="20800" y2="31140"/>
                      <a14:backgroundMark x1="27600" y1="12281" x2="27600" y2="12281"/>
                      <a14:backgroundMark x1="41600" y1="19298" x2="41600" y2="19298"/>
                      <a14:backgroundMark x1="41200" y1="21053" x2="41200" y2="21053"/>
                      <a14:backgroundMark x1="60400" y1="10526" x2="60400" y2="10526"/>
                      <a14:backgroundMark x1="68000" y1="11842" x2="68000" y2="11842"/>
                      <a14:backgroundMark x1="70400" y1="11404" x2="70400" y2="11404"/>
                      <a14:backgroundMark x1="69200" y1="10965" x2="69200" y2="10965"/>
                      <a14:backgroundMark x1="68400" y1="10965" x2="68400" y2="10965"/>
                      <a14:backgroundMark x1="70000" y1="13158" x2="70000" y2="13158"/>
                      <a14:backgroundMark x1="74400" y1="11842" x2="74400" y2="11842"/>
                      <a14:backgroundMark x1="52000" y1="10526" x2="52000" y2="10526"/>
                      <a14:backgroundMark x1="87600" y1="85088" x2="87600" y2="85088"/>
                      <a14:backgroundMark x1="88800" y1="78947" x2="88800" y2="78947"/>
                      <a14:backgroundMark x1="90800" y1="53509" x2="90800" y2="53509"/>
                      <a14:backgroundMark x1="85200" y1="28070" x2="85200" y2="28070"/>
                    </a14:backgroundRemoval>
                  </a14:imgEffect>
                </a14:imgLayer>
              </a14:imgProps>
            </a:ext>
            <a:ext uri="{28A0092B-C50C-407E-A947-70E740481C1C}">
              <a14:useLocalDpi xmlns:a14="http://schemas.microsoft.com/office/drawing/2010/main" val="0"/>
            </a:ext>
          </a:extLst>
        </a:blip>
        <a:srcRect l="8960" t="4144" r="7314" b="3258"/>
        <a:stretch/>
      </xdr:blipFill>
      <xdr:spPr>
        <a:xfrm rot="162051">
          <a:off x="4791893" y="6439989"/>
          <a:ext cx="972290" cy="975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10</xdr:row>
      <xdr:rowOff>674915</xdr:rowOff>
    </xdr:from>
    <xdr:to>
      <xdr:col>3</xdr:col>
      <xdr:colOff>576943</xdr:colOff>
      <xdr:row>22</xdr:row>
      <xdr:rowOff>54430</xdr:rowOff>
    </xdr:to>
    <xdr:pic>
      <xdr:nvPicPr>
        <xdr:cNvPr id="2" name="図 1">
          <a:extLst>
            <a:ext uri="{FF2B5EF4-FFF2-40B4-BE49-F238E27FC236}">
              <a16:creationId xmlns:a16="http://schemas.microsoft.com/office/drawing/2014/main" id="{8ECF3225-06A2-4AE0-8513-87DCB13E4CE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59235"/>
          <a:ext cx="2565763" cy="2983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2002973</xdr:colOff>
      <xdr:row>17</xdr:row>
      <xdr:rowOff>283029</xdr:rowOff>
    </xdr:from>
    <xdr:to>
      <xdr:col>5</xdr:col>
      <xdr:colOff>635923</xdr:colOff>
      <xdr:row>20</xdr:row>
      <xdr:rowOff>183712</xdr:rowOff>
    </xdr:to>
    <xdr:pic>
      <xdr:nvPicPr>
        <xdr:cNvPr id="3" name="図 2">
          <a:extLst>
            <a:ext uri="{FF2B5EF4-FFF2-40B4-BE49-F238E27FC236}">
              <a16:creationId xmlns:a16="http://schemas.microsoft.com/office/drawing/2014/main" id="{D7097C84-321F-4FEF-AC41-44A54523E36C}"/>
            </a:ext>
          </a:extLst>
        </xdr:cNvPr>
        <xdr:cNvPicPr>
          <a:picLocks noChangeAspect="1"/>
        </xdr:cNvPicPr>
      </xdr:nvPicPr>
      <xdr:blipFill rotWithShape="1">
        <a:blip xmlns:r="http://schemas.openxmlformats.org/officeDocument/2006/relationships" r:embed="rId2">
          <a:extLst>
            <a:ext uri="{BEBA8EAE-BF5A-486C-A8C5-ECC9F3942E4B}">
              <a14:imgProps xmlns:a14="http://schemas.microsoft.com/office/drawing/2010/main">
                <a14:imgLayer r:embed="rId3">
                  <a14:imgEffect>
                    <a14:backgroundRemoval t="8333" b="94737" l="10800" r="90000">
                      <a14:foregroundMark x1="69521" y1="12759" x2="73598" y2="12889"/>
                      <a14:foregroundMark x1="27200" y1="11404" x2="27904" y2="11426"/>
                      <a14:foregroundMark x1="87001" y1="37625" x2="87200" y2="38596"/>
                      <a14:foregroundMark x1="86303" y1="34211" x2="86380" y2="34590"/>
                      <a14:foregroundMark x1="86124" y1="33333" x2="86303" y2="34211"/>
                      <a14:foregroundMark x1="85048" y1="28070" x2="85138" y2="28509"/>
                      <a14:foregroundMark x1="84331" y1="24561" x2="85048" y2="28070"/>
                      <a14:foregroundMark x1="84251" y1="24169" x2="84331" y2="24561"/>
                      <a14:foregroundMark x1="83531" y1="20649" x2="83613" y2="21049"/>
                      <a14:foregroundMark x1="72400" y1="14286" x2="69992" y2="14102"/>
                      <a14:foregroundMark x1="82288" y1="12429" x2="83864" y2="12586"/>
                      <a14:foregroundMark x1="81615" y1="12362" x2="81847" y2="12385"/>
                      <a14:foregroundMark x1="72004" y1="11404" x2="74645" y2="11667"/>
                      <a14:foregroundMark x1="68939" y1="11099" x2="72004" y2="11404"/>
                      <a14:foregroundMark x1="68387" y1="11044" x2="68493" y2="11054"/>
                      <a14:foregroundMark x1="60003" y1="10208" x2="60135" y2="10221"/>
                      <a14:foregroundMark x1="52316" y1="9442" x2="52567" y2="9467"/>
                      <a14:foregroundMark x1="45582" y1="92424" x2="50135" y2="93185"/>
                      <a14:foregroundMark x1="42826" y1="91964" x2="45575" y2="92423"/>
                      <a14:foregroundMark x1="36202" y1="90857" x2="37069" y2="91002"/>
                      <a14:foregroundMark x1="28225" y1="89525" x2="28442" y2="89561"/>
                      <a14:foregroundMark x1="27538" y1="89410" x2="27860" y2="89464"/>
                      <a14:foregroundMark x1="19077" y1="87996" x2="19546" y2="88074"/>
                      <a14:foregroundMark x1="18300" y1="87866" x2="18917" y2="87969"/>
                      <a14:foregroundMark x1="20293" y1="94616" x2="17600" y2="94737"/>
                      <a14:foregroundMark x1="21101" y1="94580" x2="21047" y2="94582"/>
                      <a14:foregroundMark x1="21909" y1="94544" x2="21250" y2="94574"/>
                      <a14:foregroundMark x1="35944" y1="93916" x2="33685" y2="94017"/>
                      <a14:foregroundMark x1="89975" y1="54386" x2="90000" y2="53947"/>
                      <a14:foregroundMark x1="89525" y1="62281" x2="89900" y2="55702"/>
                      <a14:foregroundMark x1="89210" y1="67806" x2="89525" y2="62281"/>
                      <a14:foregroundMark x1="88575" y1="78947" x2="88649" y2="77646"/>
                      <a14:foregroundMark x1="88450" y1="81140" x2="88575" y2="78947"/>
                      <a14:foregroundMark x1="88275" y1="84211" x2="88300" y2="83772"/>
                      <a14:foregroundMark x1="88228" y1="85041" x2="88275" y2="84211"/>
                      <a14:foregroundMark x1="88000" y1="89035" x2="88123" y2="86875"/>
                      <a14:foregroundMark x1="89091" y1="55702" x2="89600" y2="58772"/>
                      <a14:foregroundMark x1="88727" y1="53509" x2="88873" y2="54386"/>
                      <a14:foregroundMark x1="88614" y1="52828" x2="88727" y2="53509"/>
                      <a14:foregroundMark x1="15976" y1="88835" x2="16000" y2="89474"/>
                      <a14:foregroundMark x1="15822" y1="84664" x2="15884" y2="86347"/>
                      <a14:foregroundMark x1="14915" y1="60088" x2="14942" y2="60824"/>
                      <a14:foregroundMark x1="11357" y1="19577" x2="11600" y2="25439"/>
                      <a14:foregroundMark x1="11200" y1="15789" x2="11278" y2="17664"/>
                      <a14:foregroundMark x1="20959" y1="18635" x2="22960" y2="17381"/>
                      <a14:foregroundMark x1="13600" y1="23246" x2="17069" y2="21072"/>
                      <a14:foregroundMark x1="27423" y1="23387" x2="24621" y2="23541"/>
                      <a14:foregroundMark x1="41840" y1="19298" x2="42000" y2="18421"/>
                      <a14:foregroundMark x1="41680" y1="20175" x2="41840" y2="19298"/>
                      <a14:foregroundMark x1="41600" y1="20614" x2="41680" y2="20175"/>
                      <a14:foregroundMark x1="52000" y1="12719" x2="50400" y2="12281"/>
                      <a14:foregroundMark x1="52000" y1="12281" x2="50400" y2="12281"/>
                      <a14:foregroundMark x1="27809" y1="29592" x2="30658" y2="29192"/>
                      <a14:foregroundMark x1="19916" y1="30702" x2="24686" y2="30031"/>
                      <a14:foregroundMark x1="16800" y1="31140" x2="19916" y2="30702"/>
                      <a14:foregroundMark x1="28000" y1="45614" x2="33600" y2="45175"/>
                      <a14:foregroundMark x1="67600" y1="68860" x2="68400" y2="68860"/>
                      <a14:foregroundMark x1="45200" y1="73684" x2="45200" y2="73684"/>
                      <a14:foregroundMark x1="45200" y1="44737" x2="45200" y2="44737"/>
                      <a14:foregroundMark x1="45600" y1="57895" x2="45600" y2="57895"/>
                      <a14:foregroundMark x1="69200" y1="52193" x2="69200" y2="52193"/>
                      <a14:foregroundMark x1="13200" y1="68860" x2="13200" y2="68860"/>
                      <a14:foregroundMark x1="14000" y1="71930" x2="14000" y2="71930"/>
                      <a14:foregroundMark x1="15200" y1="83772" x2="14000" y2="77632"/>
                      <a14:foregroundMark x1="14400" y1="76316" x2="14400" y2="73246"/>
                      <a14:foregroundMark x1="20000" y1="79386" x2="20000" y2="79386"/>
                      <a14:foregroundMark x1="34800" y1="78947" x2="34800" y2="78947"/>
                      <a14:foregroundMark x1="34000" y1="28070" x2="34000" y2="28070"/>
                      <a14:foregroundMark x1="30800" y1="28947" x2="30800" y2="28947"/>
                      <a14:foregroundMark x1="30803" y1="28597" x2="30400" y2="28509"/>
                      <a14:foregroundMark x1="33600" y1="28509" x2="33431" y2="28509"/>
                      <a14:foregroundMark x1="61600" y1="91667" x2="61600" y2="91667"/>
                      <a14:foregroundMark x1="57600" y1="92982" x2="57600" y2="92982"/>
                      <a14:foregroundMark x1="57600" y1="91667" x2="57600" y2="91667"/>
                      <a14:foregroundMark x1="54800" y1="92982" x2="54800" y2="92982"/>
                      <a14:foregroundMark x1="49600" y1="92105" x2="63200" y2="92105"/>
                      <a14:backgroundMark x1="37000" y1="35743" x2="36891" y2="37300"/>
                      <a14:backgroundMark x1="37477" y1="28947" x2="37086" y2="34514"/>
                      <a14:backgroundMark x1="37507" y1="28509" x2="37477" y2="28947"/>
                      <a14:backgroundMark x1="37538" y1="28070" x2="37507" y2="28509"/>
                      <a14:backgroundMark x1="37600" y1="27193" x2="37538" y2="28070"/>
                      <a14:backgroundMark x1="38000" y1="22807" x2="34838" y2="24408"/>
                      <a14:backgroundMark x1="46800" y1="20614" x2="43600" y2="25000"/>
                      <a14:backgroundMark x1="47200" y1="12719" x2="45600" y2="14912"/>
                      <a14:backgroundMark x1="55600" y1="12281" x2="58400" y2="12719"/>
                      <a14:backgroundMark x1="61600" y1="16228" x2="57600" y2="20175"/>
                      <a14:backgroundMark x1="60000" y1="13596" x2="56000" y2="12281"/>
                      <a14:backgroundMark x1="52000" y1="11404" x2="51491" y2="11404"/>
                      <a14:backgroundMark x1="56800" y1="13596" x2="53200" y2="10965"/>
                      <a14:backgroundMark x1="47600" y1="12719" x2="45200" y2="12281"/>
                      <a14:backgroundMark x1="44244" y1="11177" x2="40000" y2="10965"/>
                      <a14:backgroundMark x1="48800" y1="11404" x2="44444" y2="11187"/>
                      <a14:backgroundMark x1="52800" y1="10526" x2="52800" y2="12719"/>
                      <a14:backgroundMark x1="53200" y1="10965" x2="51236" y2="10965"/>
                      <a14:backgroundMark x1="34000" y1="12719" x2="34000" y2="15789"/>
                      <a14:backgroundMark x1="27600" y1="14912" x2="38000" y2="13158"/>
                      <a14:backgroundMark x1="37200" y1="12719" x2="40800" y2="12719"/>
                      <a14:backgroundMark x1="15962" y1="17832" x2="14400" y2="18860"/>
                      <a14:backgroundMark x1="28400" y1="11842" x2="32000" y2="12281"/>
                      <a14:backgroundMark x1="29600" y1="12281" x2="28400" y2="12281"/>
                      <a14:backgroundMark x1="29200" y1="39035" x2="22400" y2="38596"/>
                      <a14:backgroundMark x1="19626" y1="25877" x2="19154" y2="25877"/>
                      <a14:backgroundMark x1="14072" y1="29062" x2="14400" y2="31579"/>
                      <a14:backgroundMark x1="14000" y1="25439" x2="14000" y2="25439"/>
                      <a14:backgroundMark x1="14800" y1="26754" x2="13200" y2="24561"/>
                      <a14:backgroundMark x1="17077" y1="38529" x2="17200" y2="39474"/>
                      <a14:backgroundMark x1="14400" y1="33333" x2="14552" y2="35327"/>
                      <a14:backgroundMark x1="14400" y1="32018" x2="14000" y2="32895"/>
                      <a14:backgroundMark x1="15353" y1="33835" x2="14800" y2="32018"/>
                      <a14:backgroundMark x1="17600" y1="46053" x2="17200" y2="48684"/>
                      <a14:backgroundMark x1="15224" y1="34074" x2="15200" y2="32895"/>
                      <a14:backgroundMark x1="15600" y1="52193" x2="15322" y2="38776"/>
                      <a14:backgroundMark x1="14678" y1="38867" x2="16000" y2="53947"/>
                      <a14:backgroundMark x1="14000" y1="31140" x2="14393" y2="35622"/>
                      <a14:backgroundMark x1="37694" y1="44737" x2="40800" y2="54386"/>
                      <a14:backgroundMark x1="36281" y1="40347" x2="37694" y2="44737"/>
                      <a14:backgroundMark x1="27600" y1="43860" x2="27600" y2="43860"/>
                      <a14:backgroundMark x1="30800" y1="46491" x2="30800" y2="46491"/>
                      <a14:backgroundMark x1="34400" y1="45614" x2="34400" y2="45614"/>
                      <a14:backgroundMark x1="26800" y1="32456" x2="26800" y2="32456"/>
                      <a14:backgroundMark x1="27200" y1="30702" x2="27200" y2="30702"/>
                      <a14:backgroundMark x1="26800" y1="30702" x2="26800" y2="30702"/>
                      <a14:backgroundMark x1="19600" y1="32018" x2="19600" y2="32018"/>
                      <a14:backgroundMark x1="21600" y1="32018" x2="21600" y2="32018"/>
                      <a14:backgroundMark x1="20000" y1="31140" x2="20000" y2="31140"/>
                      <a14:backgroundMark x1="18800" y1="31579" x2="18800" y2="31579"/>
                      <a14:backgroundMark x1="21600" y1="31140" x2="21600" y2="31140"/>
                      <a14:backgroundMark x1="19200" y1="31140" x2="19200" y2="31140"/>
                      <a14:backgroundMark x1="18000" y1="59649" x2="18000" y2="59649"/>
                      <a14:backgroundMark x1="19200" y1="57456" x2="19200" y2="57456"/>
                      <a14:backgroundMark x1="25200" y1="55702" x2="25200" y2="55702"/>
                      <a14:backgroundMark x1="26800" y1="50877" x2="26800" y2="50877"/>
                      <a14:backgroundMark x1="16400" y1="60088" x2="16400" y2="60088"/>
                      <a14:backgroundMark x1="14400" y1="56140" x2="14400" y2="56140"/>
                      <a14:backgroundMark x1="14400" y1="54386" x2="14400" y2="54386"/>
                      <a14:backgroundMark x1="15200" y1="61404" x2="17200" y2="66667"/>
                      <a14:backgroundMark x1="20399" y1="68860" x2="18800" y2="69737"/>
                      <a14:backgroundMark x1="21200" y1="68421" x2="20399" y2="68860"/>
                      <a14:backgroundMark x1="42000" y1="83333" x2="42000" y2="83333"/>
                      <a14:backgroundMark x1="41446" y1="78947" x2="41200" y2="78070"/>
                      <a14:backgroundMark x1="42800" y1="83772" x2="41446" y2="78947"/>
                      <a14:backgroundMark x1="34400" y1="88596" x2="34400" y2="84649"/>
                      <a14:backgroundMark x1="42000" y1="90351" x2="36400" y2="89035"/>
                      <a14:backgroundMark x1="27200" y1="82895" x2="25200" y2="82018"/>
                      <a14:backgroundMark x1="16578" y1="71930" x2="16800" y2="74123"/>
                      <a14:backgroundMark x1="16400" y1="70175" x2="16578" y2="71930"/>
                      <a14:backgroundMark x1="14800" y1="57895" x2="14800" y2="60088"/>
                      <a14:backgroundMark x1="32800" y1="74123" x2="32800" y2="74123"/>
                      <a14:backgroundMark x1="28000" y1="90351" x2="21200" y2="88158"/>
                      <a14:backgroundMark x1="17600" y1="79825" x2="17600" y2="83333"/>
                      <a14:backgroundMark x1="20000" y1="90789" x2="18400" y2="86404"/>
                      <a14:backgroundMark x1="22000" y1="89035" x2="19200" y2="87281"/>
                      <a14:backgroundMark x1="16400" y1="78509" x2="16400" y2="78509"/>
                      <a14:backgroundMark x1="28000" y1="89035" x2="28000" y2="89035"/>
                      <a14:backgroundMark x1="48800" y1="62719" x2="48800" y2="62719"/>
                      <a14:backgroundMark x1="63600" y1="64912" x2="63600" y2="64912"/>
                      <a14:backgroundMark x1="66400" y1="61404" x2="66400" y2="61404"/>
                      <a14:backgroundMark x1="76400" y1="57895" x2="76400" y2="57895"/>
                      <a14:backgroundMark x1="84000" y1="62281" x2="84000" y2="62281"/>
                      <a14:backgroundMark x1="85200" y1="71491" x2="85200" y2="71491"/>
                      <a14:backgroundMark x1="80800" y1="69298" x2="80800" y2="69298"/>
                      <a14:backgroundMark x1="86800" y1="70175" x2="86800" y2="70175"/>
                      <a14:backgroundMark x1="88000" y1="72368" x2="88000" y2="72368"/>
                      <a14:backgroundMark x1="87600" y1="78947" x2="87600" y2="78947"/>
                      <a14:backgroundMark x1="87600" y1="82456" x2="87600" y2="82456"/>
                      <a14:backgroundMark x1="89200" y1="82018" x2="87600" y2="75439"/>
                      <a14:backgroundMark x1="85600" y1="68860" x2="86800" y2="73684"/>
                      <a14:backgroundMark x1="88000" y1="81140" x2="88000" y2="83772"/>
                      <a14:backgroundMark x1="83200" y1="84211" x2="83200" y2="84211"/>
                      <a14:backgroundMark x1="80000" y1="78509" x2="80000" y2="78509"/>
                      <a14:backgroundMark x1="73200" y1="78947" x2="73200" y2="78947"/>
                      <a14:backgroundMark x1="56000" y1="73684" x2="56000" y2="73684"/>
                      <a14:backgroundMark x1="49200" y1="76316" x2="49200" y2="76316"/>
                      <a14:backgroundMark x1="48400" y1="81140" x2="48400" y2="81140"/>
                      <a14:backgroundMark x1="52400" y1="82456" x2="52400" y2="82456"/>
                      <a14:backgroundMark x1="56800" y1="82456" x2="56800" y2="82456"/>
                      <a14:backgroundMark x1="62400" y1="80702" x2="62400" y2="80702"/>
                      <a14:backgroundMark x1="49200" y1="43860" x2="49200" y2="43860"/>
                      <a14:backgroundMark x1="59600" y1="44298" x2="59600" y2="44298"/>
                      <a14:backgroundMark x1="51600" y1="50877" x2="51600" y2="50877"/>
                      <a14:backgroundMark x1="49200" y1="55702" x2="49200" y2="55702"/>
                      <a14:backgroundMark x1="54400" y1="25000" x2="54400" y2="25000"/>
                      <a14:backgroundMark x1="49200" y1="25877" x2="49200" y2="25877"/>
                      <a14:backgroundMark x1="74400" y1="53070" x2="74400" y2="53070"/>
                      <a14:backgroundMark x1="75600" y1="45175" x2="75600" y2="45175"/>
                      <a14:backgroundMark x1="70400" y1="48684" x2="70400" y2="48684"/>
                      <a14:backgroundMark x1="85600" y1="44298" x2="85600" y2="44298"/>
                      <a14:backgroundMark x1="82800" y1="51316" x2="82800" y2="51316"/>
                      <a14:backgroundMark x1="82800" y1="49561" x2="82800" y2="49561"/>
                      <a14:backgroundMark x1="84400" y1="52193" x2="84400" y2="52193"/>
                      <a14:backgroundMark x1="84400" y1="38596" x2="84400" y2="38596"/>
                      <a14:backgroundMark x1="79200" y1="36842" x2="79200" y2="36842"/>
                      <a14:backgroundMark x1="84800" y1="34211" x2="84800" y2="34211"/>
                      <a14:backgroundMark x1="69600" y1="53509" x2="69600" y2="53509"/>
                      <a14:backgroundMark x1="70000" y1="53070" x2="70000" y2="53070"/>
                      <a14:backgroundMark x1="69200" y1="52632" x2="69200" y2="52632"/>
                      <a14:backgroundMark x1="65600" y1="26754" x2="65600" y2="26754"/>
                      <a14:backgroundMark x1="67600" y1="26316" x2="67600" y2="26316"/>
                      <a14:backgroundMark x1="79200" y1="24561" x2="79200" y2="24561"/>
                      <a14:backgroundMark x1="72800" y1="20614" x2="72800" y2="20614"/>
                      <a14:backgroundMark x1="72400" y1="21930" x2="72400" y2="21930"/>
                      <a14:backgroundMark x1="83600" y1="16667" x2="83600" y2="16667"/>
                      <a14:backgroundMark x1="80800" y1="16667" x2="80800" y2="16667"/>
                      <a14:backgroundMark x1="78800" y1="17105" x2="78800" y2="17105"/>
                      <a14:backgroundMark x1="84800" y1="23246" x2="84800" y2="23246"/>
                      <a14:backgroundMark x1="86000" y1="30263" x2="86000" y2="30263"/>
                      <a14:backgroundMark x1="86000" y1="33333" x2="86000" y2="33333"/>
                      <a14:backgroundMark x1="85200" y1="26754" x2="84400" y2="20175"/>
                      <a14:backgroundMark x1="83200" y1="18860" x2="83200" y2="18860"/>
                      <a14:backgroundMark x1="81200" y1="17982" x2="81200" y2="17982"/>
                      <a14:backgroundMark x1="82400" y1="16228" x2="82800" y2="16228"/>
                      <a14:backgroundMark x1="85200" y1="28509" x2="85200" y2="33333"/>
                      <a14:backgroundMark x1="85600" y1="36404" x2="85600" y2="36404"/>
                      <a14:backgroundMark x1="82000" y1="11842" x2="82000" y2="11842"/>
                      <a14:backgroundMark x1="76000" y1="11842" x2="76000" y2="11842"/>
                      <a14:backgroundMark x1="66400" y1="11404" x2="66400" y2="11404"/>
                      <a14:backgroundMark x1="67600" y1="12281" x2="64800" y2="11842"/>
                      <a14:backgroundMark x1="60000" y1="11842" x2="67200" y2="10965"/>
                      <a14:backgroundMark x1="68800" y1="12719" x2="68400" y2="11404"/>
                      <a14:backgroundMark x1="76000" y1="10088" x2="79600" y2="12281"/>
                      <a14:backgroundMark x1="84000" y1="14035" x2="84000" y2="14035"/>
                      <a14:backgroundMark x1="83600" y1="12719" x2="84000" y2="17105"/>
                      <a14:backgroundMark x1="81600" y1="17105" x2="82800" y2="20175"/>
                      <a14:backgroundMark x1="83600" y1="21053" x2="84400" y2="24123"/>
                      <a14:backgroundMark x1="32400" y1="90351" x2="32400" y2="90351"/>
                      <a14:backgroundMark x1="28800" y1="91667" x2="35600" y2="90351"/>
                      <a14:backgroundMark x1="36800" y1="91667" x2="36800" y2="91667"/>
                      <a14:backgroundMark x1="15739" y1="80928" x2="16000" y2="84649"/>
                      <a14:backgroundMark x1="15107" y1="71930" x2="15454" y2="76878"/>
                      <a14:backgroundMark x1="14892" y1="68860" x2="15107" y2="71930"/>
                      <a14:backgroundMark x1="14800" y1="67544" x2="14892" y2="68860"/>
                      <a14:backgroundMark x1="28000" y1="29825" x2="25600" y2="31140"/>
                      <a14:backgroundMark x1="69200" y1="11842" x2="68000" y2="9649"/>
                      <a14:backgroundMark x1="69200" y1="12719" x2="60400" y2="9649"/>
                      <a14:backgroundMark x1="59600" y1="10965" x2="66000" y2="13158"/>
                      <a14:backgroundMark x1="66000" y1="13158" x2="66000" y2="13158"/>
                      <a14:backgroundMark x1="60400" y1="10965" x2="59200" y2="10526"/>
                      <a14:backgroundMark x1="80400" y1="11842" x2="81200" y2="12719"/>
                      <a14:backgroundMark x1="83200" y1="13158" x2="84000" y2="14035"/>
                      <a14:backgroundMark x1="86000" y1="34649" x2="86400" y2="37719"/>
                      <a14:backgroundMark x1="62660" y1="93035" x2="64400" y2="92982"/>
                      <a14:backgroundMark x1="58000" y1="33333" x2="58400" y2="35088"/>
                      <a14:backgroundMark x1="57200" y1="34649" x2="57200" y2="34649"/>
                      <a14:backgroundMark x1="57600" y1="35088" x2="59200" y2="35965"/>
                      <a14:backgroundMark x1="90800" y1="54386" x2="90800" y2="55702"/>
                      <a14:backgroundMark x1="86800" y1="49561" x2="88000" y2="53070"/>
                      <a14:backgroundMark x1="74800" y1="12281" x2="75600" y2="11842"/>
                      <a14:backgroundMark x1="88400" y1="72807" x2="88800" y2="77632"/>
                      <a14:backgroundMark x1="88400" y1="85088" x2="88000" y2="86842"/>
                      <a14:backgroundMark x1="38000" y1="91228" x2="37200" y2="91228"/>
                      <a14:backgroundMark x1="36400" y1="91228" x2="35200" y2="91228"/>
                      <a14:backgroundMark x1="16800" y1="85965" x2="17600" y2="88158"/>
                      <a14:backgroundMark x1="26000" y1="88596" x2="27600" y2="89035"/>
                      <a14:backgroundMark x1="14800" y1="53947" x2="15200" y2="58772"/>
                      <a14:backgroundMark x1="34000" y1="29386" x2="31600" y2="29825"/>
                      <a14:backgroundMark x1="41200" y1="20175" x2="41200" y2="20175"/>
                      <a14:backgroundMark x1="26800" y1="12719" x2="27600" y2="13158"/>
                      <a14:backgroundMark x1="20800" y1="18421" x2="16400" y2="20175"/>
                      <a14:backgroundMark x1="82400" y1="12719" x2="82000" y2="12281"/>
                      <a14:backgroundMark x1="80400" y1="11404" x2="78400" y2="11404"/>
                      <a14:backgroundMark x1="83200" y1="19737" x2="83600" y2="20614"/>
                      <a14:backgroundMark x1="29600" y1="89912" x2="28400" y2="89474"/>
                      <a14:backgroundMark x1="27600" y1="89912" x2="28000" y2="89912"/>
                      <a14:backgroundMark x1="18800" y1="89474" x2="18800" y2="86842"/>
                      <a14:backgroundMark x1="18400" y1="87719" x2="18400" y2="87719"/>
                      <a14:backgroundMark x1="34000" y1="45175" x2="34000" y2="45175"/>
                      <a14:backgroundMark x1="30800" y1="29825" x2="30800" y2="29825"/>
                      <a14:backgroundMark x1="26400" y1="29825" x2="26400" y2="29825"/>
                      <a14:backgroundMark x1="18400" y1="31579" x2="18400" y2="31579"/>
                      <a14:backgroundMark x1="18400" y1="31140" x2="18400" y2="31140"/>
                      <a14:backgroundMark x1="20800" y1="31140" x2="20800" y2="31140"/>
                      <a14:backgroundMark x1="27600" y1="12281" x2="27600" y2="12281"/>
                      <a14:backgroundMark x1="41600" y1="19298" x2="41600" y2="19298"/>
                      <a14:backgroundMark x1="41200" y1="21053" x2="41200" y2="21053"/>
                      <a14:backgroundMark x1="60400" y1="10526" x2="60400" y2="10526"/>
                      <a14:backgroundMark x1="68000" y1="11842" x2="68000" y2="11842"/>
                      <a14:backgroundMark x1="70400" y1="11404" x2="70400" y2="11404"/>
                      <a14:backgroundMark x1="69200" y1="10965" x2="69200" y2="10965"/>
                      <a14:backgroundMark x1="68400" y1="10965" x2="68400" y2="10965"/>
                      <a14:backgroundMark x1="70000" y1="13158" x2="70000" y2="13158"/>
                      <a14:backgroundMark x1="74400" y1="11842" x2="74400" y2="11842"/>
                      <a14:backgroundMark x1="52000" y1="10526" x2="52000" y2="10526"/>
                      <a14:backgroundMark x1="87600" y1="85088" x2="87600" y2="85088"/>
                      <a14:backgroundMark x1="88800" y1="78947" x2="88800" y2="78947"/>
                      <a14:backgroundMark x1="90800" y1="53509" x2="90800" y2="53509"/>
                      <a14:backgroundMark x1="85200" y1="28070" x2="85200" y2="28070"/>
                    </a14:backgroundRemoval>
                  </a14:imgEffect>
                </a14:imgLayer>
              </a14:imgProps>
            </a:ext>
            <a:ext uri="{28A0092B-C50C-407E-A947-70E740481C1C}">
              <a14:useLocalDpi xmlns:a14="http://schemas.microsoft.com/office/drawing/2010/main" val="0"/>
            </a:ext>
          </a:extLst>
        </a:blip>
        <a:srcRect l="8960" t="4144" r="7314" b="3258"/>
        <a:stretch/>
      </xdr:blipFill>
      <xdr:spPr>
        <a:xfrm rot="162051">
          <a:off x="4791893" y="6439989"/>
          <a:ext cx="972290" cy="9751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10</xdr:row>
      <xdr:rowOff>674915</xdr:rowOff>
    </xdr:from>
    <xdr:to>
      <xdr:col>3</xdr:col>
      <xdr:colOff>576943</xdr:colOff>
      <xdr:row>22</xdr:row>
      <xdr:rowOff>54430</xdr:rowOff>
    </xdr:to>
    <xdr:pic>
      <xdr:nvPicPr>
        <xdr:cNvPr id="2" name="図 1">
          <a:extLst>
            <a:ext uri="{FF2B5EF4-FFF2-40B4-BE49-F238E27FC236}">
              <a16:creationId xmlns:a16="http://schemas.microsoft.com/office/drawing/2014/main" id="{669CB6A1-011E-4FE8-8E74-F67187BD12E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59235"/>
          <a:ext cx="2565763" cy="2983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2002973</xdr:colOff>
      <xdr:row>17</xdr:row>
      <xdr:rowOff>283029</xdr:rowOff>
    </xdr:from>
    <xdr:to>
      <xdr:col>5</xdr:col>
      <xdr:colOff>635923</xdr:colOff>
      <xdr:row>20</xdr:row>
      <xdr:rowOff>183712</xdr:rowOff>
    </xdr:to>
    <xdr:pic>
      <xdr:nvPicPr>
        <xdr:cNvPr id="3" name="図 2">
          <a:extLst>
            <a:ext uri="{FF2B5EF4-FFF2-40B4-BE49-F238E27FC236}">
              <a16:creationId xmlns:a16="http://schemas.microsoft.com/office/drawing/2014/main" id="{143305E0-B097-42E9-9117-C8BB41E4888E}"/>
            </a:ext>
          </a:extLst>
        </xdr:cNvPr>
        <xdr:cNvPicPr>
          <a:picLocks noChangeAspect="1"/>
        </xdr:cNvPicPr>
      </xdr:nvPicPr>
      <xdr:blipFill rotWithShape="1">
        <a:blip xmlns:r="http://schemas.openxmlformats.org/officeDocument/2006/relationships" r:embed="rId2">
          <a:extLst>
            <a:ext uri="{BEBA8EAE-BF5A-486C-A8C5-ECC9F3942E4B}">
              <a14:imgProps xmlns:a14="http://schemas.microsoft.com/office/drawing/2010/main">
                <a14:imgLayer r:embed="rId3">
                  <a14:imgEffect>
                    <a14:backgroundRemoval t="8333" b="94737" l="10800" r="90000">
                      <a14:foregroundMark x1="69521" y1="12759" x2="73598" y2="12889"/>
                      <a14:foregroundMark x1="27200" y1="11404" x2="27904" y2="11426"/>
                      <a14:foregroundMark x1="87001" y1="37625" x2="87200" y2="38596"/>
                      <a14:foregroundMark x1="86303" y1="34211" x2="86380" y2="34590"/>
                      <a14:foregroundMark x1="86124" y1="33333" x2="86303" y2="34211"/>
                      <a14:foregroundMark x1="85048" y1="28070" x2="85138" y2="28509"/>
                      <a14:foregroundMark x1="84331" y1="24561" x2="85048" y2="28070"/>
                      <a14:foregroundMark x1="84251" y1="24169" x2="84331" y2="24561"/>
                      <a14:foregroundMark x1="83531" y1="20649" x2="83613" y2="21049"/>
                      <a14:foregroundMark x1="72400" y1="14286" x2="69992" y2="14102"/>
                      <a14:foregroundMark x1="82288" y1="12429" x2="83864" y2="12586"/>
                      <a14:foregroundMark x1="81615" y1="12362" x2="81847" y2="12385"/>
                      <a14:foregroundMark x1="72004" y1="11404" x2="74645" y2="11667"/>
                      <a14:foregroundMark x1="68939" y1="11099" x2="72004" y2="11404"/>
                      <a14:foregroundMark x1="68387" y1="11044" x2="68493" y2="11054"/>
                      <a14:foregroundMark x1="60003" y1="10208" x2="60135" y2="10221"/>
                      <a14:foregroundMark x1="52316" y1="9442" x2="52567" y2="9467"/>
                      <a14:foregroundMark x1="45582" y1="92424" x2="50135" y2="93185"/>
                      <a14:foregroundMark x1="42826" y1="91964" x2="45575" y2="92423"/>
                      <a14:foregroundMark x1="36202" y1="90857" x2="37069" y2="91002"/>
                      <a14:foregroundMark x1="28225" y1="89525" x2="28442" y2="89561"/>
                      <a14:foregroundMark x1="27538" y1="89410" x2="27860" y2="89464"/>
                      <a14:foregroundMark x1="19077" y1="87996" x2="19546" y2="88074"/>
                      <a14:foregroundMark x1="18300" y1="87866" x2="18917" y2="87969"/>
                      <a14:foregroundMark x1="20293" y1="94616" x2="17600" y2="94737"/>
                      <a14:foregroundMark x1="21101" y1="94580" x2="21047" y2="94582"/>
                      <a14:foregroundMark x1="21909" y1="94544" x2="21250" y2="94574"/>
                      <a14:foregroundMark x1="35944" y1="93916" x2="33685" y2="94017"/>
                      <a14:foregroundMark x1="89975" y1="54386" x2="90000" y2="53947"/>
                      <a14:foregroundMark x1="89525" y1="62281" x2="89900" y2="55702"/>
                      <a14:foregroundMark x1="89210" y1="67806" x2="89525" y2="62281"/>
                      <a14:foregroundMark x1="88575" y1="78947" x2="88649" y2="77646"/>
                      <a14:foregroundMark x1="88450" y1="81140" x2="88575" y2="78947"/>
                      <a14:foregroundMark x1="88275" y1="84211" x2="88300" y2="83772"/>
                      <a14:foregroundMark x1="88228" y1="85041" x2="88275" y2="84211"/>
                      <a14:foregroundMark x1="88000" y1="89035" x2="88123" y2="86875"/>
                      <a14:foregroundMark x1="89091" y1="55702" x2="89600" y2="58772"/>
                      <a14:foregroundMark x1="88727" y1="53509" x2="88873" y2="54386"/>
                      <a14:foregroundMark x1="88614" y1="52828" x2="88727" y2="53509"/>
                      <a14:foregroundMark x1="15976" y1="88835" x2="16000" y2="89474"/>
                      <a14:foregroundMark x1="15822" y1="84664" x2="15884" y2="86347"/>
                      <a14:foregroundMark x1="14915" y1="60088" x2="14942" y2="60824"/>
                      <a14:foregroundMark x1="11357" y1="19577" x2="11600" y2="25439"/>
                      <a14:foregroundMark x1="11200" y1="15789" x2="11278" y2="17664"/>
                      <a14:foregroundMark x1="20959" y1="18635" x2="22960" y2="17381"/>
                      <a14:foregroundMark x1="13600" y1="23246" x2="17069" y2="21072"/>
                      <a14:foregroundMark x1="27423" y1="23387" x2="24621" y2="23541"/>
                      <a14:foregroundMark x1="41840" y1="19298" x2="42000" y2="18421"/>
                      <a14:foregroundMark x1="41680" y1="20175" x2="41840" y2="19298"/>
                      <a14:foregroundMark x1="41600" y1="20614" x2="41680" y2="20175"/>
                      <a14:foregroundMark x1="52000" y1="12719" x2="50400" y2="12281"/>
                      <a14:foregroundMark x1="52000" y1="12281" x2="50400" y2="12281"/>
                      <a14:foregroundMark x1="27809" y1="29592" x2="30658" y2="29192"/>
                      <a14:foregroundMark x1="19916" y1="30702" x2="24686" y2="30031"/>
                      <a14:foregroundMark x1="16800" y1="31140" x2="19916" y2="30702"/>
                      <a14:foregroundMark x1="28000" y1="45614" x2="33600" y2="45175"/>
                      <a14:foregroundMark x1="67600" y1="68860" x2="68400" y2="68860"/>
                      <a14:foregroundMark x1="45200" y1="73684" x2="45200" y2="73684"/>
                      <a14:foregroundMark x1="45200" y1="44737" x2="45200" y2="44737"/>
                      <a14:foregroundMark x1="45600" y1="57895" x2="45600" y2="57895"/>
                      <a14:foregroundMark x1="69200" y1="52193" x2="69200" y2="52193"/>
                      <a14:foregroundMark x1="13200" y1="68860" x2="13200" y2="68860"/>
                      <a14:foregroundMark x1="14000" y1="71930" x2="14000" y2="71930"/>
                      <a14:foregroundMark x1="15200" y1="83772" x2="14000" y2="77632"/>
                      <a14:foregroundMark x1="14400" y1="76316" x2="14400" y2="73246"/>
                      <a14:foregroundMark x1="20000" y1="79386" x2="20000" y2="79386"/>
                      <a14:foregroundMark x1="34800" y1="78947" x2="34800" y2="78947"/>
                      <a14:foregroundMark x1="34000" y1="28070" x2="34000" y2="28070"/>
                      <a14:foregroundMark x1="30800" y1="28947" x2="30800" y2="28947"/>
                      <a14:foregroundMark x1="30803" y1="28597" x2="30400" y2="28509"/>
                      <a14:foregroundMark x1="33600" y1="28509" x2="33431" y2="28509"/>
                      <a14:foregroundMark x1="61600" y1="91667" x2="61600" y2="91667"/>
                      <a14:foregroundMark x1="57600" y1="92982" x2="57600" y2="92982"/>
                      <a14:foregroundMark x1="57600" y1="91667" x2="57600" y2="91667"/>
                      <a14:foregroundMark x1="54800" y1="92982" x2="54800" y2="92982"/>
                      <a14:foregroundMark x1="49600" y1="92105" x2="63200" y2="92105"/>
                      <a14:backgroundMark x1="37000" y1="35743" x2="36891" y2="37300"/>
                      <a14:backgroundMark x1="37477" y1="28947" x2="37086" y2="34514"/>
                      <a14:backgroundMark x1="37507" y1="28509" x2="37477" y2="28947"/>
                      <a14:backgroundMark x1="37538" y1="28070" x2="37507" y2="28509"/>
                      <a14:backgroundMark x1="37600" y1="27193" x2="37538" y2="28070"/>
                      <a14:backgroundMark x1="38000" y1="22807" x2="34838" y2="24408"/>
                      <a14:backgroundMark x1="46800" y1="20614" x2="43600" y2="25000"/>
                      <a14:backgroundMark x1="47200" y1="12719" x2="45600" y2="14912"/>
                      <a14:backgroundMark x1="55600" y1="12281" x2="58400" y2="12719"/>
                      <a14:backgroundMark x1="61600" y1="16228" x2="57600" y2="20175"/>
                      <a14:backgroundMark x1="60000" y1="13596" x2="56000" y2="12281"/>
                      <a14:backgroundMark x1="52000" y1="11404" x2="51491" y2="11404"/>
                      <a14:backgroundMark x1="56800" y1="13596" x2="53200" y2="10965"/>
                      <a14:backgroundMark x1="47600" y1="12719" x2="45200" y2="12281"/>
                      <a14:backgroundMark x1="44244" y1="11177" x2="40000" y2="10965"/>
                      <a14:backgroundMark x1="48800" y1="11404" x2="44444" y2="11187"/>
                      <a14:backgroundMark x1="52800" y1="10526" x2="52800" y2="12719"/>
                      <a14:backgroundMark x1="53200" y1="10965" x2="51236" y2="10965"/>
                      <a14:backgroundMark x1="34000" y1="12719" x2="34000" y2="15789"/>
                      <a14:backgroundMark x1="27600" y1="14912" x2="38000" y2="13158"/>
                      <a14:backgroundMark x1="37200" y1="12719" x2="40800" y2="12719"/>
                      <a14:backgroundMark x1="15962" y1="17832" x2="14400" y2="18860"/>
                      <a14:backgroundMark x1="28400" y1="11842" x2="32000" y2="12281"/>
                      <a14:backgroundMark x1="29600" y1="12281" x2="28400" y2="12281"/>
                      <a14:backgroundMark x1="29200" y1="39035" x2="22400" y2="38596"/>
                      <a14:backgroundMark x1="19626" y1="25877" x2="19154" y2="25877"/>
                      <a14:backgroundMark x1="14072" y1="29062" x2="14400" y2="31579"/>
                      <a14:backgroundMark x1="14000" y1="25439" x2="14000" y2="25439"/>
                      <a14:backgroundMark x1="14800" y1="26754" x2="13200" y2="24561"/>
                      <a14:backgroundMark x1="17077" y1="38529" x2="17200" y2="39474"/>
                      <a14:backgroundMark x1="14400" y1="33333" x2="14552" y2="35327"/>
                      <a14:backgroundMark x1="14400" y1="32018" x2="14000" y2="32895"/>
                      <a14:backgroundMark x1="15353" y1="33835" x2="14800" y2="32018"/>
                      <a14:backgroundMark x1="17600" y1="46053" x2="17200" y2="48684"/>
                      <a14:backgroundMark x1="15224" y1="34074" x2="15200" y2="32895"/>
                      <a14:backgroundMark x1="15600" y1="52193" x2="15322" y2="38776"/>
                      <a14:backgroundMark x1="14678" y1="38867" x2="16000" y2="53947"/>
                      <a14:backgroundMark x1="14000" y1="31140" x2="14393" y2="35622"/>
                      <a14:backgroundMark x1="37694" y1="44737" x2="40800" y2="54386"/>
                      <a14:backgroundMark x1="36281" y1="40347" x2="37694" y2="44737"/>
                      <a14:backgroundMark x1="27600" y1="43860" x2="27600" y2="43860"/>
                      <a14:backgroundMark x1="30800" y1="46491" x2="30800" y2="46491"/>
                      <a14:backgroundMark x1="34400" y1="45614" x2="34400" y2="45614"/>
                      <a14:backgroundMark x1="26800" y1="32456" x2="26800" y2="32456"/>
                      <a14:backgroundMark x1="27200" y1="30702" x2="27200" y2="30702"/>
                      <a14:backgroundMark x1="26800" y1="30702" x2="26800" y2="30702"/>
                      <a14:backgroundMark x1="19600" y1="32018" x2="19600" y2="32018"/>
                      <a14:backgroundMark x1="21600" y1="32018" x2="21600" y2="32018"/>
                      <a14:backgroundMark x1="20000" y1="31140" x2="20000" y2="31140"/>
                      <a14:backgroundMark x1="18800" y1="31579" x2="18800" y2="31579"/>
                      <a14:backgroundMark x1="21600" y1="31140" x2="21600" y2="31140"/>
                      <a14:backgroundMark x1="19200" y1="31140" x2="19200" y2="31140"/>
                      <a14:backgroundMark x1="18000" y1="59649" x2="18000" y2="59649"/>
                      <a14:backgroundMark x1="19200" y1="57456" x2="19200" y2="57456"/>
                      <a14:backgroundMark x1="25200" y1="55702" x2="25200" y2="55702"/>
                      <a14:backgroundMark x1="26800" y1="50877" x2="26800" y2="50877"/>
                      <a14:backgroundMark x1="16400" y1="60088" x2="16400" y2="60088"/>
                      <a14:backgroundMark x1="14400" y1="56140" x2="14400" y2="56140"/>
                      <a14:backgroundMark x1="14400" y1="54386" x2="14400" y2="54386"/>
                      <a14:backgroundMark x1="15200" y1="61404" x2="17200" y2="66667"/>
                      <a14:backgroundMark x1="20399" y1="68860" x2="18800" y2="69737"/>
                      <a14:backgroundMark x1="21200" y1="68421" x2="20399" y2="68860"/>
                      <a14:backgroundMark x1="42000" y1="83333" x2="42000" y2="83333"/>
                      <a14:backgroundMark x1="41446" y1="78947" x2="41200" y2="78070"/>
                      <a14:backgroundMark x1="42800" y1="83772" x2="41446" y2="78947"/>
                      <a14:backgroundMark x1="34400" y1="88596" x2="34400" y2="84649"/>
                      <a14:backgroundMark x1="42000" y1="90351" x2="36400" y2="89035"/>
                      <a14:backgroundMark x1="27200" y1="82895" x2="25200" y2="82018"/>
                      <a14:backgroundMark x1="16578" y1="71930" x2="16800" y2="74123"/>
                      <a14:backgroundMark x1="16400" y1="70175" x2="16578" y2="71930"/>
                      <a14:backgroundMark x1="14800" y1="57895" x2="14800" y2="60088"/>
                      <a14:backgroundMark x1="32800" y1="74123" x2="32800" y2="74123"/>
                      <a14:backgroundMark x1="28000" y1="90351" x2="21200" y2="88158"/>
                      <a14:backgroundMark x1="17600" y1="79825" x2="17600" y2="83333"/>
                      <a14:backgroundMark x1="20000" y1="90789" x2="18400" y2="86404"/>
                      <a14:backgroundMark x1="22000" y1="89035" x2="19200" y2="87281"/>
                      <a14:backgroundMark x1="16400" y1="78509" x2="16400" y2="78509"/>
                      <a14:backgroundMark x1="28000" y1="89035" x2="28000" y2="89035"/>
                      <a14:backgroundMark x1="48800" y1="62719" x2="48800" y2="62719"/>
                      <a14:backgroundMark x1="63600" y1="64912" x2="63600" y2="64912"/>
                      <a14:backgroundMark x1="66400" y1="61404" x2="66400" y2="61404"/>
                      <a14:backgroundMark x1="76400" y1="57895" x2="76400" y2="57895"/>
                      <a14:backgroundMark x1="84000" y1="62281" x2="84000" y2="62281"/>
                      <a14:backgroundMark x1="85200" y1="71491" x2="85200" y2="71491"/>
                      <a14:backgroundMark x1="80800" y1="69298" x2="80800" y2="69298"/>
                      <a14:backgroundMark x1="86800" y1="70175" x2="86800" y2="70175"/>
                      <a14:backgroundMark x1="88000" y1="72368" x2="88000" y2="72368"/>
                      <a14:backgroundMark x1="87600" y1="78947" x2="87600" y2="78947"/>
                      <a14:backgroundMark x1="87600" y1="82456" x2="87600" y2="82456"/>
                      <a14:backgroundMark x1="89200" y1="82018" x2="87600" y2="75439"/>
                      <a14:backgroundMark x1="85600" y1="68860" x2="86800" y2="73684"/>
                      <a14:backgroundMark x1="88000" y1="81140" x2="88000" y2="83772"/>
                      <a14:backgroundMark x1="83200" y1="84211" x2="83200" y2="84211"/>
                      <a14:backgroundMark x1="80000" y1="78509" x2="80000" y2="78509"/>
                      <a14:backgroundMark x1="73200" y1="78947" x2="73200" y2="78947"/>
                      <a14:backgroundMark x1="56000" y1="73684" x2="56000" y2="73684"/>
                      <a14:backgroundMark x1="49200" y1="76316" x2="49200" y2="76316"/>
                      <a14:backgroundMark x1="48400" y1="81140" x2="48400" y2="81140"/>
                      <a14:backgroundMark x1="52400" y1="82456" x2="52400" y2="82456"/>
                      <a14:backgroundMark x1="56800" y1="82456" x2="56800" y2="82456"/>
                      <a14:backgroundMark x1="62400" y1="80702" x2="62400" y2="80702"/>
                      <a14:backgroundMark x1="49200" y1="43860" x2="49200" y2="43860"/>
                      <a14:backgroundMark x1="59600" y1="44298" x2="59600" y2="44298"/>
                      <a14:backgroundMark x1="51600" y1="50877" x2="51600" y2="50877"/>
                      <a14:backgroundMark x1="49200" y1="55702" x2="49200" y2="55702"/>
                      <a14:backgroundMark x1="54400" y1="25000" x2="54400" y2="25000"/>
                      <a14:backgroundMark x1="49200" y1="25877" x2="49200" y2="25877"/>
                      <a14:backgroundMark x1="74400" y1="53070" x2="74400" y2="53070"/>
                      <a14:backgroundMark x1="75600" y1="45175" x2="75600" y2="45175"/>
                      <a14:backgroundMark x1="70400" y1="48684" x2="70400" y2="48684"/>
                      <a14:backgroundMark x1="85600" y1="44298" x2="85600" y2="44298"/>
                      <a14:backgroundMark x1="82800" y1="51316" x2="82800" y2="51316"/>
                      <a14:backgroundMark x1="82800" y1="49561" x2="82800" y2="49561"/>
                      <a14:backgroundMark x1="84400" y1="52193" x2="84400" y2="52193"/>
                      <a14:backgroundMark x1="84400" y1="38596" x2="84400" y2="38596"/>
                      <a14:backgroundMark x1="79200" y1="36842" x2="79200" y2="36842"/>
                      <a14:backgroundMark x1="84800" y1="34211" x2="84800" y2="34211"/>
                      <a14:backgroundMark x1="69600" y1="53509" x2="69600" y2="53509"/>
                      <a14:backgroundMark x1="70000" y1="53070" x2="70000" y2="53070"/>
                      <a14:backgroundMark x1="69200" y1="52632" x2="69200" y2="52632"/>
                      <a14:backgroundMark x1="65600" y1="26754" x2="65600" y2="26754"/>
                      <a14:backgroundMark x1="67600" y1="26316" x2="67600" y2="26316"/>
                      <a14:backgroundMark x1="79200" y1="24561" x2="79200" y2="24561"/>
                      <a14:backgroundMark x1="72800" y1="20614" x2="72800" y2="20614"/>
                      <a14:backgroundMark x1="72400" y1="21930" x2="72400" y2="21930"/>
                      <a14:backgroundMark x1="83600" y1="16667" x2="83600" y2="16667"/>
                      <a14:backgroundMark x1="80800" y1="16667" x2="80800" y2="16667"/>
                      <a14:backgroundMark x1="78800" y1="17105" x2="78800" y2="17105"/>
                      <a14:backgroundMark x1="84800" y1="23246" x2="84800" y2="23246"/>
                      <a14:backgroundMark x1="86000" y1="30263" x2="86000" y2="30263"/>
                      <a14:backgroundMark x1="86000" y1="33333" x2="86000" y2="33333"/>
                      <a14:backgroundMark x1="85200" y1="26754" x2="84400" y2="20175"/>
                      <a14:backgroundMark x1="83200" y1="18860" x2="83200" y2="18860"/>
                      <a14:backgroundMark x1="81200" y1="17982" x2="81200" y2="17982"/>
                      <a14:backgroundMark x1="82400" y1="16228" x2="82800" y2="16228"/>
                      <a14:backgroundMark x1="85200" y1="28509" x2="85200" y2="33333"/>
                      <a14:backgroundMark x1="85600" y1="36404" x2="85600" y2="36404"/>
                      <a14:backgroundMark x1="82000" y1="11842" x2="82000" y2="11842"/>
                      <a14:backgroundMark x1="76000" y1="11842" x2="76000" y2="11842"/>
                      <a14:backgroundMark x1="66400" y1="11404" x2="66400" y2="11404"/>
                      <a14:backgroundMark x1="67600" y1="12281" x2="64800" y2="11842"/>
                      <a14:backgroundMark x1="60000" y1="11842" x2="67200" y2="10965"/>
                      <a14:backgroundMark x1="68800" y1="12719" x2="68400" y2="11404"/>
                      <a14:backgroundMark x1="76000" y1="10088" x2="79600" y2="12281"/>
                      <a14:backgroundMark x1="84000" y1="14035" x2="84000" y2="14035"/>
                      <a14:backgroundMark x1="83600" y1="12719" x2="84000" y2="17105"/>
                      <a14:backgroundMark x1="81600" y1="17105" x2="82800" y2="20175"/>
                      <a14:backgroundMark x1="83600" y1="21053" x2="84400" y2="24123"/>
                      <a14:backgroundMark x1="32400" y1="90351" x2="32400" y2="90351"/>
                      <a14:backgroundMark x1="28800" y1="91667" x2="35600" y2="90351"/>
                      <a14:backgroundMark x1="36800" y1="91667" x2="36800" y2="91667"/>
                      <a14:backgroundMark x1="15739" y1="80928" x2="16000" y2="84649"/>
                      <a14:backgroundMark x1="15107" y1="71930" x2="15454" y2="76878"/>
                      <a14:backgroundMark x1="14892" y1="68860" x2="15107" y2="71930"/>
                      <a14:backgroundMark x1="14800" y1="67544" x2="14892" y2="68860"/>
                      <a14:backgroundMark x1="28000" y1="29825" x2="25600" y2="31140"/>
                      <a14:backgroundMark x1="69200" y1="11842" x2="68000" y2="9649"/>
                      <a14:backgroundMark x1="69200" y1="12719" x2="60400" y2="9649"/>
                      <a14:backgroundMark x1="59600" y1="10965" x2="66000" y2="13158"/>
                      <a14:backgroundMark x1="66000" y1="13158" x2="66000" y2="13158"/>
                      <a14:backgroundMark x1="60400" y1="10965" x2="59200" y2="10526"/>
                      <a14:backgroundMark x1="80400" y1="11842" x2="81200" y2="12719"/>
                      <a14:backgroundMark x1="83200" y1="13158" x2="84000" y2="14035"/>
                      <a14:backgroundMark x1="86000" y1="34649" x2="86400" y2="37719"/>
                      <a14:backgroundMark x1="62660" y1="93035" x2="64400" y2="92982"/>
                      <a14:backgroundMark x1="58000" y1="33333" x2="58400" y2="35088"/>
                      <a14:backgroundMark x1="57200" y1="34649" x2="57200" y2="34649"/>
                      <a14:backgroundMark x1="57600" y1="35088" x2="59200" y2="35965"/>
                      <a14:backgroundMark x1="90800" y1="54386" x2="90800" y2="55702"/>
                      <a14:backgroundMark x1="86800" y1="49561" x2="88000" y2="53070"/>
                      <a14:backgroundMark x1="74800" y1="12281" x2="75600" y2="11842"/>
                      <a14:backgroundMark x1="88400" y1="72807" x2="88800" y2="77632"/>
                      <a14:backgroundMark x1="88400" y1="85088" x2="88000" y2="86842"/>
                      <a14:backgroundMark x1="38000" y1="91228" x2="37200" y2="91228"/>
                      <a14:backgroundMark x1="36400" y1="91228" x2="35200" y2="91228"/>
                      <a14:backgroundMark x1="16800" y1="85965" x2="17600" y2="88158"/>
                      <a14:backgroundMark x1="26000" y1="88596" x2="27600" y2="89035"/>
                      <a14:backgroundMark x1="14800" y1="53947" x2="15200" y2="58772"/>
                      <a14:backgroundMark x1="34000" y1="29386" x2="31600" y2="29825"/>
                      <a14:backgroundMark x1="41200" y1="20175" x2="41200" y2="20175"/>
                      <a14:backgroundMark x1="26800" y1="12719" x2="27600" y2="13158"/>
                      <a14:backgroundMark x1="20800" y1="18421" x2="16400" y2="20175"/>
                      <a14:backgroundMark x1="82400" y1="12719" x2="82000" y2="12281"/>
                      <a14:backgroundMark x1="80400" y1="11404" x2="78400" y2="11404"/>
                      <a14:backgroundMark x1="83200" y1="19737" x2="83600" y2="20614"/>
                      <a14:backgroundMark x1="29600" y1="89912" x2="28400" y2="89474"/>
                      <a14:backgroundMark x1="27600" y1="89912" x2="28000" y2="89912"/>
                      <a14:backgroundMark x1="18800" y1="89474" x2="18800" y2="86842"/>
                      <a14:backgroundMark x1="18400" y1="87719" x2="18400" y2="87719"/>
                      <a14:backgroundMark x1="34000" y1="45175" x2="34000" y2="45175"/>
                      <a14:backgroundMark x1="30800" y1="29825" x2="30800" y2="29825"/>
                      <a14:backgroundMark x1="26400" y1="29825" x2="26400" y2="29825"/>
                      <a14:backgroundMark x1="18400" y1="31579" x2="18400" y2="31579"/>
                      <a14:backgroundMark x1="18400" y1="31140" x2="18400" y2="31140"/>
                      <a14:backgroundMark x1="20800" y1="31140" x2="20800" y2="31140"/>
                      <a14:backgroundMark x1="27600" y1="12281" x2="27600" y2="12281"/>
                      <a14:backgroundMark x1="41600" y1="19298" x2="41600" y2="19298"/>
                      <a14:backgroundMark x1="41200" y1="21053" x2="41200" y2="21053"/>
                      <a14:backgroundMark x1="60400" y1="10526" x2="60400" y2="10526"/>
                      <a14:backgroundMark x1="68000" y1="11842" x2="68000" y2="11842"/>
                      <a14:backgroundMark x1="70400" y1="11404" x2="70400" y2="11404"/>
                      <a14:backgroundMark x1="69200" y1="10965" x2="69200" y2="10965"/>
                      <a14:backgroundMark x1="68400" y1="10965" x2="68400" y2="10965"/>
                      <a14:backgroundMark x1="70000" y1="13158" x2="70000" y2="13158"/>
                      <a14:backgroundMark x1="74400" y1="11842" x2="74400" y2="11842"/>
                      <a14:backgroundMark x1="52000" y1="10526" x2="52000" y2="10526"/>
                      <a14:backgroundMark x1="87600" y1="85088" x2="87600" y2="85088"/>
                      <a14:backgroundMark x1="88800" y1="78947" x2="88800" y2="78947"/>
                      <a14:backgroundMark x1="90800" y1="53509" x2="90800" y2="53509"/>
                      <a14:backgroundMark x1="85200" y1="28070" x2="85200" y2="28070"/>
                    </a14:backgroundRemoval>
                  </a14:imgEffect>
                </a14:imgLayer>
              </a14:imgProps>
            </a:ext>
            <a:ext uri="{28A0092B-C50C-407E-A947-70E740481C1C}">
              <a14:useLocalDpi xmlns:a14="http://schemas.microsoft.com/office/drawing/2010/main" val="0"/>
            </a:ext>
          </a:extLst>
        </a:blip>
        <a:srcRect l="8960" t="4144" r="7314" b="3258"/>
        <a:stretch/>
      </xdr:blipFill>
      <xdr:spPr>
        <a:xfrm rot="162051">
          <a:off x="4791893" y="6439989"/>
          <a:ext cx="972290" cy="97510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10</xdr:row>
      <xdr:rowOff>674915</xdr:rowOff>
    </xdr:from>
    <xdr:to>
      <xdr:col>3</xdr:col>
      <xdr:colOff>576943</xdr:colOff>
      <xdr:row>22</xdr:row>
      <xdr:rowOff>54430</xdr:rowOff>
    </xdr:to>
    <xdr:pic>
      <xdr:nvPicPr>
        <xdr:cNvPr id="2" name="図 1">
          <a:extLst>
            <a:ext uri="{FF2B5EF4-FFF2-40B4-BE49-F238E27FC236}">
              <a16:creationId xmlns:a16="http://schemas.microsoft.com/office/drawing/2014/main" id="{3C1522C8-FAC6-40C3-BAC3-3765F8DFFB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59235"/>
          <a:ext cx="2565763" cy="2983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2002973</xdr:colOff>
      <xdr:row>17</xdr:row>
      <xdr:rowOff>283029</xdr:rowOff>
    </xdr:from>
    <xdr:to>
      <xdr:col>5</xdr:col>
      <xdr:colOff>635923</xdr:colOff>
      <xdr:row>20</xdr:row>
      <xdr:rowOff>183712</xdr:rowOff>
    </xdr:to>
    <xdr:pic>
      <xdr:nvPicPr>
        <xdr:cNvPr id="3" name="図 2">
          <a:extLst>
            <a:ext uri="{FF2B5EF4-FFF2-40B4-BE49-F238E27FC236}">
              <a16:creationId xmlns:a16="http://schemas.microsoft.com/office/drawing/2014/main" id="{CA058DE0-0A3A-46DB-9B85-C166BECFBD53}"/>
            </a:ext>
          </a:extLst>
        </xdr:cNvPr>
        <xdr:cNvPicPr>
          <a:picLocks noChangeAspect="1"/>
        </xdr:cNvPicPr>
      </xdr:nvPicPr>
      <xdr:blipFill rotWithShape="1">
        <a:blip xmlns:r="http://schemas.openxmlformats.org/officeDocument/2006/relationships" r:embed="rId2">
          <a:extLst>
            <a:ext uri="{BEBA8EAE-BF5A-486C-A8C5-ECC9F3942E4B}">
              <a14:imgProps xmlns:a14="http://schemas.microsoft.com/office/drawing/2010/main">
                <a14:imgLayer r:embed="rId3">
                  <a14:imgEffect>
                    <a14:backgroundRemoval t="8333" b="94737" l="10800" r="90000">
                      <a14:foregroundMark x1="69521" y1="12759" x2="73598" y2="12889"/>
                      <a14:foregroundMark x1="27200" y1="11404" x2="27904" y2="11426"/>
                      <a14:foregroundMark x1="87001" y1="37625" x2="87200" y2="38596"/>
                      <a14:foregroundMark x1="86303" y1="34211" x2="86380" y2="34590"/>
                      <a14:foregroundMark x1="86124" y1="33333" x2="86303" y2="34211"/>
                      <a14:foregroundMark x1="85048" y1="28070" x2="85138" y2="28509"/>
                      <a14:foregroundMark x1="84331" y1="24561" x2="85048" y2="28070"/>
                      <a14:foregroundMark x1="84251" y1="24169" x2="84331" y2="24561"/>
                      <a14:foregroundMark x1="83531" y1="20649" x2="83613" y2="21049"/>
                      <a14:foregroundMark x1="72400" y1="14286" x2="69992" y2="14102"/>
                      <a14:foregroundMark x1="82288" y1="12429" x2="83864" y2="12586"/>
                      <a14:foregroundMark x1="81615" y1="12362" x2="81847" y2="12385"/>
                      <a14:foregroundMark x1="72004" y1="11404" x2="74645" y2="11667"/>
                      <a14:foregroundMark x1="68939" y1="11099" x2="72004" y2="11404"/>
                      <a14:foregroundMark x1="68387" y1="11044" x2="68493" y2="11054"/>
                      <a14:foregroundMark x1="60003" y1="10208" x2="60135" y2="10221"/>
                      <a14:foregroundMark x1="52316" y1="9442" x2="52567" y2="9467"/>
                      <a14:foregroundMark x1="45582" y1="92424" x2="50135" y2="93185"/>
                      <a14:foregroundMark x1="42826" y1="91964" x2="45575" y2="92423"/>
                      <a14:foregroundMark x1="36202" y1="90857" x2="37069" y2="91002"/>
                      <a14:foregroundMark x1="28225" y1="89525" x2="28442" y2="89561"/>
                      <a14:foregroundMark x1="27538" y1="89410" x2="27860" y2="89464"/>
                      <a14:foregroundMark x1="19077" y1="87996" x2="19546" y2="88074"/>
                      <a14:foregroundMark x1="18300" y1="87866" x2="18917" y2="87969"/>
                      <a14:foregroundMark x1="20293" y1="94616" x2="17600" y2="94737"/>
                      <a14:foregroundMark x1="21101" y1="94580" x2="21047" y2="94582"/>
                      <a14:foregroundMark x1="21909" y1="94544" x2="21250" y2="94574"/>
                      <a14:foregroundMark x1="35944" y1="93916" x2="33685" y2="94017"/>
                      <a14:foregroundMark x1="89975" y1="54386" x2="90000" y2="53947"/>
                      <a14:foregroundMark x1="89525" y1="62281" x2="89900" y2="55702"/>
                      <a14:foregroundMark x1="89210" y1="67806" x2="89525" y2="62281"/>
                      <a14:foregroundMark x1="88575" y1="78947" x2="88649" y2="77646"/>
                      <a14:foregroundMark x1="88450" y1="81140" x2="88575" y2="78947"/>
                      <a14:foregroundMark x1="88275" y1="84211" x2="88300" y2="83772"/>
                      <a14:foregroundMark x1="88228" y1="85041" x2="88275" y2="84211"/>
                      <a14:foregroundMark x1="88000" y1="89035" x2="88123" y2="86875"/>
                      <a14:foregroundMark x1="89091" y1="55702" x2="89600" y2="58772"/>
                      <a14:foregroundMark x1="88727" y1="53509" x2="88873" y2="54386"/>
                      <a14:foregroundMark x1="88614" y1="52828" x2="88727" y2="53509"/>
                      <a14:foregroundMark x1="15976" y1="88835" x2="16000" y2="89474"/>
                      <a14:foregroundMark x1="15822" y1="84664" x2="15884" y2="86347"/>
                      <a14:foregroundMark x1="14915" y1="60088" x2="14942" y2="60824"/>
                      <a14:foregroundMark x1="11357" y1="19577" x2="11600" y2="25439"/>
                      <a14:foregroundMark x1="11200" y1="15789" x2="11278" y2="17664"/>
                      <a14:foregroundMark x1="20959" y1="18635" x2="22960" y2="17381"/>
                      <a14:foregroundMark x1="13600" y1="23246" x2="17069" y2="21072"/>
                      <a14:foregroundMark x1="27423" y1="23387" x2="24621" y2="23541"/>
                      <a14:foregroundMark x1="41840" y1="19298" x2="42000" y2="18421"/>
                      <a14:foregroundMark x1="41680" y1="20175" x2="41840" y2="19298"/>
                      <a14:foregroundMark x1="41600" y1="20614" x2="41680" y2="20175"/>
                      <a14:foregroundMark x1="52000" y1="12719" x2="50400" y2="12281"/>
                      <a14:foregroundMark x1="52000" y1="12281" x2="50400" y2="12281"/>
                      <a14:foregroundMark x1="27809" y1="29592" x2="30658" y2="29192"/>
                      <a14:foregroundMark x1="19916" y1="30702" x2="24686" y2="30031"/>
                      <a14:foregroundMark x1="16800" y1="31140" x2="19916" y2="30702"/>
                      <a14:foregroundMark x1="28000" y1="45614" x2="33600" y2="45175"/>
                      <a14:foregroundMark x1="67600" y1="68860" x2="68400" y2="68860"/>
                      <a14:foregroundMark x1="45200" y1="73684" x2="45200" y2="73684"/>
                      <a14:foregroundMark x1="45200" y1="44737" x2="45200" y2="44737"/>
                      <a14:foregroundMark x1="45600" y1="57895" x2="45600" y2="57895"/>
                      <a14:foregroundMark x1="69200" y1="52193" x2="69200" y2="52193"/>
                      <a14:foregroundMark x1="13200" y1="68860" x2="13200" y2="68860"/>
                      <a14:foregroundMark x1="14000" y1="71930" x2="14000" y2="71930"/>
                      <a14:foregroundMark x1="15200" y1="83772" x2="14000" y2="77632"/>
                      <a14:foregroundMark x1="14400" y1="76316" x2="14400" y2="73246"/>
                      <a14:foregroundMark x1="20000" y1="79386" x2="20000" y2="79386"/>
                      <a14:foregroundMark x1="34800" y1="78947" x2="34800" y2="78947"/>
                      <a14:foregroundMark x1="34000" y1="28070" x2="34000" y2="28070"/>
                      <a14:foregroundMark x1="30800" y1="28947" x2="30800" y2="28947"/>
                      <a14:foregroundMark x1="30803" y1="28597" x2="30400" y2="28509"/>
                      <a14:foregroundMark x1="33600" y1="28509" x2="33431" y2="28509"/>
                      <a14:foregroundMark x1="61600" y1="91667" x2="61600" y2="91667"/>
                      <a14:foregroundMark x1="57600" y1="92982" x2="57600" y2="92982"/>
                      <a14:foregroundMark x1="57600" y1="91667" x2="57600" y2="91667"/>
                      <a14:foregroundMark x1="54800" y1="92982" x2="54800" y2="92982"/>
                      <a14:foregroundMark x1="49600" y1="92105" x2="63200" y2="92105"/>
                      <a14:backgroundMark x1="37000" y1="35743" x2="36891" y2="37300"/>
                      <a14:backgroundMark x1="37477" y1="28947" x2="37086" y2="34514"/>
                      <a14:backgroundMark x1="37507" y1="28509" x2="37477" y2="28947"/>
                      <a14:backgroundMark x1="37538" y1="28070" x2="37507" y2="28509"/>
                      <a14:backgroundMark x1="37600" y1="27193" x2="37538" y2="28070"/>
                      <a14:backgroundMark x1="38000" y1="22807" x2="34838" y2="24408"/>
                      <a14:backgroundMark x1="46800" y1="20614" x2="43600" y2="25000"/>
                      <a14:backgroundMark x1="47200" y1="12719" x2="45600" y2="14912"/>
                      <a14:backgroundMark x1="55600" y1="12281" x2="58400" y2="12719"/>
                      <a14:backgroundMark x1="61600" y1="16228" x2="57600" y2="20175"/>
                      <a14:backgroundMark x1="60000" y1="13596" x2="56000" y2="12281"/>
                      <a14:backgroundMark x1="52000" y1="11404" x2="51491" y2="11404"/>
                      <a14:backgroundMark x1="56800" y1="13596" x2="53200" y2="10965"/>
                      <a14:backgroundMark x1="47600" y1="12719" x2="45200" y2="12281"/>
                      <a14:backgroundMark x1="44244" y1="11177" x2="40000" y2="10965"/>
                      <a14:backgroundMark x1="48800" y1="11404" x2="44444" y2="11187"/>
                      <a14:backgroundMark x1="52800" y1="10526" x2="52800" y2="12719"/>
                      <a14:backgroundMark x1="53200" y1="10965" x2="51236" y2="10965"/>
                      <a14:backgroundMark x1="34000" y1="12719" x2="34000" y2="15789"/>
                      <a14:backgroundMark x1="27600" y1="14912" x2="38000" y2="13158"/>
                      <a14:backgroundMark x1="37200" y1="12719" x2="40800" y2="12719"/>
                      <a14:backgroundMark x1="15962" y1="17832" x2="14400" y2="18860"/>
                      <a14:backgroundMark x1="28400" y1="11842" x2="32000" y2="12281"/>
                      <a14:backgroundMark x1="29600" y1="12281" x2="28400" y2="12281"/>
                      <a14:backgroundMark x1="29200" y1="39035" x2="22400" y2="38596"/>
                      <a14:backgroundMark x1="19626" y1="25877" x2="19154" y2="25877"/>
                      <a14:backgroundMark x1="14072" y1="29062" x2="14400" y2="31579"/>
                      <a14:backgroundMark x1="14000" y1="25439" x2="14000" y2="25439"/>
                      <a14:backgroundMark x1="14800" y1="26754" x2="13200" y2="24561"/>
                      <a14:backgroundMark x1="17077" y1="38529" x2="17200" y2="39474"/>
                      <a14:backgroundMark x1="14400" y1="33333" x2="14552" y2="35327"/>
                      <a14:backgroundMark x1="14400" y1="32018" x2="14000" y2="32895"/>
                      <a14:backgroundMark x1="15353" y1="33835" x2="14800" y2="32018"/>
                      <a14:backgroundMark x1="17600" y1="46053" x2="17200" y2="48684"/>
                      <a14:backgroundMark x1="15224" y1="34074" x2="15200" y2="32895"/>
                      <a14:backgroundMark x1="15600" y1="52193" x2="15322" y2="38776"/>
                      <a14:backgroundMark x1="14678" y1="38867" x2="16000" y2="53947"/>
                      <a14:backgroundMark x1="14000" y1="31140" x2="14393" y2="35622"/>
                      <a14:backgroundMark x1="37694" y1="44737" x2="40800" y2="54386"/>
                      <a14:backgroundMark x1="36281" y1="40347" x2="37694" y2="44737"/>
                      <a14:backgroundMark x1="27600" y1="43860" x2="27600" y2="43860"/>
                      <a14:backgroundMark x1="30800" y1="46491" x2="30800" y2="46491"/>
                      <a14:backgroundMark x1="34400" y1="45614" x2="34400" y2="45614"/>
                      <a14:backgroundMark x1="26800" y1="32456" x2="26800" y2="32456"/>
                      <a14:backgroundMark x1="27200" y1="30702" x2="27200" y2="30702"/>
                      <a14:backgroundMark x1="26800" y1="30702" x2="26800" y2="30702"/>
                      <a14:backgroundMark x1="19600" y1="32018" x2="19600" y2="32018"/>
                      <a14:backgroundMark x1="21600" y1="32018" x2="21600" y2="32018"/>
                      <a14:backgroundMark x1="20000" y1="31140" x2="20000" y2="31140"/>
                      <a14:backgroundMark x1="18800" y1="31579" x2="18800" y2="31579"/>
                      <a14:backgroundMark x1="21600" y1="31140" x2="21600" y2="31140"/>
                      <a14:backgroundMark x1="19200" y1="31140" x2="19200" y2="31140"/>
                      <a14:backgroundMark x1="18000" y1="59649" x2="18000" y2="59649"/>
                      <a14:backgroundMark x1="19200" y1="57456" x2="19200" y2="57456"/>
                      <a14:backgroundMark x1="25200" y1="55702" x2="25200" y2="55702"/>
                      <a14:backgroundMark x1="26800" y1="50877" x2="26800" y2="50877"/>
                      <a14:backgroundMark x1="16400" y1="60088" x2="16400" y2="60088"/>
                      <a14:backgroundMark x1="14400" y1="56140" x2="14400" y2="56140"/>
                      <a14:backgroundMark x1="14400" y1="54386" x2="14400" y2="54386"/>
                      <a14:backgroundMark x1="15200" y1="61404" x2="17200" y2="66667"/>
                      <a14:backgroundMark x1="20399" y1="68860" x2="18800" y2="69737"/>
                      <a14:backgroundMark x1="21200" y1="68421" x2="20399" y2="68860"/>
                      <a14:backgroundMark x1="42000" y1="83333" x2="42000" y2="83333"/>
                      <a14:backgroundMark x1="41446" y1="78947" x2="41200" y2="78070"/>
                      <a14:backgroundMark x1="42800" y1="83772" x2="41446" y2="78947"/>
                      <a14:backgroundMark x1="34400" y1="88596" x2="34400" y2="84649"/>
                      <a14:backgroundMark x1="42000" y1="90351" x2="36400" y2="89035"/>
                      <a14:backgroundMark x1="27200" y1="82895" x2="25200" y2="82018"/>
                      <a14:backgroundMark x1="16578" y1="71930" x2="16800" y2="74123"/>
                      <a14:backgroundMark x1="16400" y1="70175" x2="16578" y2="71930"/>
                      <a14:backgroundMark x1="14800" y1="57895" x2="14800" y2="60088"/>
                      <a14:backgroundMark x1="32800" y1="74123" x2="32800" y2="74123"/>
                      <a14:backgroundMark x1="28000" y1="90351" x2="21200" y2="88158"/>
                      <a14:backgroundMark x1="17600" y1="79825" x2="17600" y2="83333"/>
                      <a14:backgroundMark x1="20000" y1="90789" x2="18400" y2="86404"/>
                      <a14:backgroundMark x1="22000" y1="89035" x2="19200" y2="87281"/>
                      <a14:backgroundMark x1="16400" y1="78509" x2="16400" y2="78509"/>
                      <a14:backgroundMark x1="28000" y1="89035" x2="28000" y2="89035"/>
                      <a14:backgroundMark x1="48800" y1="62719" x2="48800" y2="62719"/>
                      <a14:backgroundMark x1="63600" y1="64912" x2="63600" y2="64912"/>
                      <a14:backgroundMark x1="66400" y1="61404" x2="66400" y2="61404"/>
                      <a14:backgroundMark x1="76400" y1="57895" x2="76400" y2="57895"/>
                      <a14:backgroundMark x1="84000" y1="62281" x2="84000" y2="62281"/>
                      <a14:backgroundMark x1="85200" y1="71491" x2="85200" y2="71491"/>
                      <a14:backgroundMark x1="80800" y1="69298" x2="80800" y2="69298"/>
                      <a14:backgroundMark x1="86800" y1="70175" x2="86800" y2="70175"/>
                      <a14:backgroundMark x1="88000" y1="72368" x2="88000" y2="72368"/>
                      <a14:backgroundMark x1="87600" y1="78947" x2="87600" y2="78947"/>
                      <a14:backgroundMark x1="87600" y1="82456" x2="87600" y2="82456"/>
                      <a14:backgroundMark x1="89200" y1="82018" x2="87600" y2="75439"/>
                      <a14:backgroundMark x1="85600" y1="68860" x2="86800" y2="73684"/>
                      <a14:backgroundMark x1="88000" y1="81140" x2="88000" y2="83772"/>
                      <a14:backgroundMark x1="83200" y1="84211" x2="83200" y2="84211"/>
                      <a14:backgroundMark x1="80000" y1="78509" x2="80000" y2="78509"/>
                      <a14:backgroundMark x1="73200" y1="78947" x2="73200" y2="78947"/>
                      <a14:backgroundMark x1="56000" y1="73684" x2="56000" y2="73684"/>
                      <a14:backgroundMark x1="49200" y1="76316" x2="49200" y2="76316"/>
                      <a14:backgroundMark x1="48400" y1="81140" x2="48400" y2="81140"/>
                      <a14:backgroundMark x1="52400" y1="82456" x2="52400" y2="82456"/>
                      <a14:backgroundMark x1="56800" y1="82456" x2="56800" y2="82456"/>
                      <a14:backgroundMark x1="62400" y1="80702" x2="62400" y2="80702"/>
                      <a14:backgroundMark x1="49200" y1="43860" x2="49200" y2="43860"/>
                      <a14:backgroundMark x1="59600" y1="44298" x2="59600" y2="44298"/>
                      <a14:backgroundMark x1="51600" y1="50877" x2="51600" y2="50877"/>
                      <a14:backgroundMark x1="49200" y1="55702" x2="49200" y2="55702"/>
                      <a14:backgroundMark x1="54400" y1="25000" x2="54400" y2="25000"/>
                      <a14:backgroundMark x1="49200" y1="25877" x2="49200" y2="25877"/>
                      <a14:backgroundMark x1="74400" y1="53070" x2="74400" y2="53070"/>
                      <a14:backgroundMark x1="75600" y1="45175" x2="75600" y2="45175"/>
                      <a14:backgroundMark x1="70400" y1="48684" x2="70400" y2="48684"/>
                      <a14:backgroundMark x1="85600" y1="44298" x2="85600" y2="44298"/>
                      <a14:backgroundMark x1="82800" y1="51316" x2="82800" y2="51316"/>
                      <a14:backgroundMark x1="82800" y1="49561" x2="82800" y2="49561"/>
                      <a14:backgroundMark x1="84400" y1="52193" x2="84400" y2="52193"/>
                      <a14:backgroundMark x1="84400" y1="38596" x2="84400" y2="38596"/>
                      <a14:backgroundMark x1="79200" y1="36842" x2="79200" y2="36842"/>
                      <a14:backgroundMark x1="84800" y1="34211" x2="84800" y2="34211"/>
                      <a14:backgroundMark x1="69600" y1="53509" x2="69600" y2="53509"/>
                      <a14:backgroundMark x1="70000" y1="53070" x2="70000" y2="53070"/>
                      <a14:backgroundMark x1="69200" y1="52632" x2="69200" y2="52632"/>
                      <a14:backgroundMark x1="65600" y1="26754" x2="65600" y2="26754"/>
                      <a14:backgroundMark x1="67600" y1="26316" x2="67600" y2="26316"/>
                      <a14:backgroundMark x1="79200" y1="24561" x2="79200" y2="24561"/>
                      <a14:backgroundMark x1="72800" y1="20614" x2="72800" y2="20614"/>
                      <a14:backgroundMark x1="72400" y1="21930" x2="72400" y2="21930"/>
                      <a14:backgroundMark x1="83600" y1="16667" x2="83600" y2="16667"/>
                      <a14:backgroundMark x1="80800" y1="16667" x2="80800" y2="16667"/>
                      <a14:backgroundMark x1="78800" y1="17105" x2="78800" y2="17105"/>
                      <a14:backgroundMark x1="84800" y1="23246" x2="84800" y2="23246"/>
                      <a14:backgroundMark x1="86000" y1="30263" x2="86000" y2="30263"/>
                      <a14:backgroundMark x1="86000" y1="33333" x2="86000" y2="33333"/>
                      <a14:backgroundMark x1="85200" y1="26754" x2="84400" y2="20175"/>
                      <a14:backgroundMark x1="83200" y1="18860" x2="83200" y2="18860"/>
                      <a14:backgroundMark x1="81200" y1="17982" x2="81200" y2="17982"/>
                      <a14:backgroundMark x1="82400" y1="16228" x2="82800" y2="16228"/>
                      <a14:backgroundMark x1="85200" y1="28509" x2="85200" y2="33333"/>
                      <a14:backgroundMark x1="85600" y1="36404" x2="85600" y2="36404"/>
                      <a14:backgroundMark x1="82000" y1="11842" x2="82000" y2="11842"/>
                      <a14:backgroundMark x1="76000" y1="11842" x2="76000" y2="11842"/>
                      <a14:backgroundMark x1="66400" y1="11404" x2="66400" y2="11404"/>
                      <a14:backgroundMark x1="67600" y1="12281" x2="64800" y2="11842"/>
                      <a14:backgroundMark x1="60000" y1="11842" x2="67200" y2="10965"/>
                      <a14:backgroundMark x1="68800" y1="12719" x2="68400" y2="11404"/>
                      <a14:backgroundMark x1="76000" y1="10088" x2="79600" y2="12281"/>
                      <a14:backgroundMark x1="84000" y1="14035" x2="84000" y2="14035"/>
                      <a14:backgroundMark x1="83600" y1="12719" x2="84000" y2="17105"/>
                      <a14:backgroundMark x1="81600" y1="17105" x2="82800" y2="20175"/>
                      <a14:backgroundMark x1="83600" y1="21053" x2="84400" y2="24123"/>
                      <a14:backgroundMark x1="32400" y1="90351" x2="32400" y2="90351"/>
                      <a14:backgroundMark x1="28800" y1="91667" x2="35600" y2="90351"/>
                      <a14:backgroundMark x1="36800" y1="91667" x2="36800" y2="91667"/>
                      <a14:backgroundMark x1="15739" y1="80928" x2="16000" y2="84649"/>
                      <a14:backgroundMark x1="15107" y1="71930" x2="15454" y2="76878"/>
                      <a14:backgroundMark x1="14892" y1="68860" x2="15107" y2="71930"/>
                      <a14:backgroundMark x1="14800" y1="67544" x2="14892" y2="68860"/>
                      <a14:backgroundMark x1="28000" y1="29825" x2="25600" y2="31140"/>
                      <a14:backgroundMark x1="69200" y1="11842" x2="68000" y2="9649"/>
                      <a14:backgroundMark x1="69200" y1="12719" x2="60400" y2="9649"/>
                      <a14:backgroundMark x1="59600" y1="10965" x2="66000" y2="13158"/>
                      <a14:backgroundMark x1="66000" y1="13158" x2="66000" y2="13158"/>
                      <a14:backgroundMark x1="60400" y1="10965" x2="59200" y2="10526"/>
                      <a14:backgroundMark x1="80400" y1="11842" x2="81200" y2="12719"/>
                      <a14:backgroundMark x1="83200" y1="13158" x2="84000" y2="14035"/>
                      <a14:backgroundMark x1="86000" y1="34649" x2="86400" y2="37719"/>
                      <a14:backgroundMark x1="62660" y1="93035" x2="64400" y2="92982"/>
                      <a14:backgroundMark x1="58000" y1="33333" x2="58400" y2="35088"/>
                      <a14:backgroundMark x1="57200" y1="34649" x2="57200" y2="34649"/>
                      <a14:backgroundMark x1="57600" y1="35088" x2="59200" y2="35965"/>
                      <a14:backgroundMark x1="90800" y1="54386" x2="90800" y2="55702"/>
                      <a14:backgroundMark x1="86800" y1="49561" x2="88000" y2="53070"/>
                      <a14:backgroundMark x1="74800" y1="12281" x2="75600" y2="11842"/>
                      <a14:backgroundMark x1="88400" y1="72807" x2="88800" y2="77632"/>
                      <a14:backgroundMark x1="88400" y1="85088" x2="88000" y2="86842"/>
                      <a14:backgroundMark x1="38000" y1="91228" x2="37200" y2="91228"/>
                      <a14:backgroundMark x1="36400" y1="91228" x2="35200" y2="91228"/>
                      <a14:backgroundMark x1="16800" y1="85965" x2="17600" y2="88158"/>
                      <a14:backgroundMark x1="26000" y1="88596" x2="27600" y2="89035"/>
                      <a14:backgroundMark x1="14800" y1="53947" x2="15200" y2="58772"/>
                      <a14:backgroundMark x1="34000" y1="29386" x2="31600" y2="29825"/>
                      <a14:backgroundMark x1="41200" y1="20175" x2="41200" y2="20175"/>
                      <a14:backgroundMark x1="26800" y1="12719" x2="27600" y2="13158"/>
                      <a14:backgroundMark x1="20800" y1="18421" x2="16400" y2="20175"/>
                      <a14:backgroundMark x1="82400" y1="12719" x2="82000" y2="12281"/>
                      <a14:backgroundMark x1="80400" y1="11404" x2="78400" y2="11404"/>
                      <a14:backgroundMark x1="83200" y1="19737" x2="83600" y2="20614"/>
                      <a14:backgroundMark x1="29600" y1="89912" x2="28400" y2="89474"/>
                      <a14:backgroundMark x1="27600" y1="89912" x2="28000" y2="89912"/>
                      <a14:backgroundMark x1="18800" y1="89474" x2="18800" y2="86842"/>
                      <a14:backgroundMark x1="18400" y1="87719" x2="18400" y2="87719"/>
                      <a14:backgroundMark x1="34000" y1="45175" x2="34000" y2="45175"/>
                      <a14:backgroundMark x1="30800" y1="29825" x2="30800" y2="29825"/>
                      <a14:backgroundMark x1="26400" y1="29825" x2="26400" y2="29825"/>
                      <a14:backgroundMark x1="18400" y1="31579" x2="18400" y2="31579"/>
                      <a14:backgroundMark x1="18400" y1="31140" x2="18400" y2="31140"/>
                      <a14:backgroundMark x1="20800" y1="31140" x2="20800" y2="31140"/>
                      <a14:backgroundMark x1="27600" y1="12281" x2="27600" y2="12281"/>
                      <a14:backgroundMark x1="41600" y1="19298" x2="41600" y2="19298"/>
                      <a14:backgroundMark x1="41200" y1="21053" x2="41200" y2="21053"/>
                      <a14:backgroundMark x1="60400" y1="10526" x2="60400" y2="10526"/>
                      <a14:backgroundMark x1="68000" y1="11842" x2="68000" y2="11842"/>
                      <a14:backgroundMark x1="70400" y1="11404" x2="70400" y2="11404"/>
                      <a14:backgroundMark x1="69200" y1="10965" x2="69200" y2="10965"/>
                      <a14:backgroundMark x1="68400" y1="10965" x2="68400" y2="10965"/>
                      <a14:backgroundMark x1="70000" y1="13158" x2="70000" y2="13158"/>
                      <a14:backgroundMark x1="74400" y1="11842" x2="74400" y2="11842"/>
                      <a14:backgroundMark x1="52000" y1="10526" x2="52000" y2="10526"/>
                      <a14:backgroundMark x1="87600" y1="85088" x2="87600" y2="85088"/>
                      <a14:backgroundMark x1="88800" y1="78947" x2="88800" y2="78947"/>
                      <a14:backgroundMark x1="90800" y1="53509" x2="90800" y2="53509"/>
                      <a14:backgroundMark x1="85200" y1="28070" x2="85200" y2="28070"/>
                    </a14:backgroundRemoval>
                  </a14:imgEffect>
                </a14:imgLayer>
              </a14:imgProps>
            </a:ext>
            <a:ext uri="{28A0092B-C50C-407E-A947-70E740481C1C}">
              <a14:useLocalDpi xmlns:a14="http://schemas.microsoft.com/office/drawing/2010/main" val="0"/>
            </a:ext>
          </a:extLst>
        </a:blip>
        <a:srcRect l="8960" t="4144" r="7314" b="3258"/>
        <a:stretch/>
      </xdr:blipFill>
      <xdr:spPr>
        <a:xfrm rot="162051">
          <a:off x="4791893" y="6439989"/>
          <a:ext cx="972290" cy="97510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10</xdr:row>
      <xdr:rowOff>674915</xdr:rowOff>
    </xdr:from>
    <xdr:to>
      <xdr:col>3</xdr:col>
      <xdr:colOff>576943</xdr:colOff>
      <xdr:row>22</xdr:row>
      <xdr:rowOff>54430</xdr:rowOff>
    </xdr:to>
    <xdr:pic>
      <xdr:nvPicPr>
        <xdr:cNvPr id="2" name="図 1">
          <a:extLst>
            <a:ext uri="{FF2B5EF4-FFF2-40B4-BE49-F238E27FC236}">
              <a16:creationId xmlns:a16="http://schemas.microsoft.com/office/drawing/2014/main" id="{1897DC72-B935-4CC7-B499-D827D9B509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59235"/>
          <a:ext cx="2680063" cy="2983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2002973</xdr:colOff>
      <xdr:row>17</xdr:row>
      <xdr:rowOff>283029</xdr:rowOff>
    </xdr:from>
    <xdr:to>
      <xdr:col>5</xdr:col>
      <xdr:colOff>635923</xdr:colOff>
      <xdr:row>20</xdr:row>
      <xdr:rowOff>183712</xdr:rowOff>
    </xdr:to>
    <xdr:pic>
      <xdr:nvPicPr>
        <xdr:cNvPr id="3" name="図 2">
          <a:extLst>
            <a:ext uri="{FF2B5EF4-FFF2-40B4-BE49-F238E27FC236}">
              <a16:creationId xmlns:a16="http://schemas.microsoft.com/office/drawing/2014/main" id="{5DE6AD06-C699-434E-8EE9-F9BD77673344}"/>
            </a:ext>
          </a:extLst>
        </xdr:cNvPr>
        <xdr:cNvPicPr>
          <a:picLocks noChangeAspect="1"/>
        </xdr:cNvPicPr>
      </xdr:nvPicPr>
      <xdr:blipFill rotWithShape="1">
        <a:blip xmlns:r="http://schemas.openxmlformats.org/officeDocument/2006/relationships" r:embed="rId2">
          <a:extLst>
            <a:ext uri="{BEBA8EAE-BF5A-486C-A8C5-ECC9F3942E4B}">
              <a14:imgProps xmlns:a14="http://schemas.microsoft.com/office/drawing/2010/main">
                <a14:imgLayer r:embed="rId3">
                  <a14:imgEffect>
                    <a14:backgroundRemoval t="8333" b="94737" l="10800" r="90000">
                      <a14:foregroundMark x1="69521" y1="12759" x2="73598" y2="12889"/>
                      <a14:foregroundMark x1="27200" y1="11404" x2="27904" y2="11426"/>
                      <a14:foregroundMark x1="87001" y1="37625" x2="87200" y2="38596"/>
                      <a14:foregroundMark x1="86303" y1="34211" x2="86380" y2="34590"/>
                      <a14:foregroundMark x1="86124" y1="33333" x2="86303" y2="34211"/>
                      <a14:foregroundMark x1="85048" y1="28070" x2="85138" y2="28509"/>
                      <a14:foregroundMark x1="84331" y1="24561" x2="85048" y2="28070"/>
                      <a14:foregroundMark x1="84251" y1="24169" x2="84331" y2="24561"/>
                      <a14:foregroundMark x1="83531" y1="20649" x2="83613" y2="21049"/>
                      <a14:foregroundMark x1="72400" y1="14286" x2="69992" y2="14102"/>
                      <a14:foregroundMark x1="82288" y1="12429" x2="83864" y2="12586"/>
                      <a14:foregroundMark x1="81615" y1="12362" x2="81847" y2="12385"/>
                      <a14:foregroundMark x1="72004" y1="11404" x2="74645" y2="11667"/>
                      <a14:foregroundMark x1="68939" y1="11099" x2="72004" y2="11404"/>
                      <a14:foregroundMark x1="68387" y1="11044" x2="68493" y2="11054"/>
                      <a14:foregroundMark x1="60003" y1="10208" x2="60135" y2="10221"/>
                      <a14:foregroundMark x1="52316" y1="9442" x2="52567" y2="9467"/>
                      <a14:foregroundMark x1="45582" y1="92424" x2="50135" y2="93185"/>
                      <a14:foregroundMark x1="42826" y1="91964" x2="45575" y2="92423"/>
                      <a14:foregroundMark x1="36202" y1="90857" x2="37069" y2="91002"/>
                      <a14:foregroundMark x1="28225" y1="89525" x2="28442" y2="89561"/>
                      <a14:foregroundMark x1="27538" y1="89410" x2="27860" y2="89464"/>
                      <a14:foregroundMark x1="19077" y1="87996" x2="19546" y2="88074"/>
                      <a14:foregroundMark x1="18300" y1="87866" x2="18917" y2="87969"/>
                      <a14:foregroundMark x1="20293" y1="94616" x2="17600" y2="94737"/>
                      <a14:foregroundMark x1="21101" y1="94580" x2="21047" y2="94582"/>
                      <a14:foregroundMark x1="21909" y1="94544" x2="21250" y2="94574"/>
                      <a14:foregroundMark x1="35944" y1="93916" x2="33685" y2="94017"/>
                      <a14:foregroundMark x1="89975" y1="54386" x2="90000" y2="53947"/>
                      <a14:foregroundMark x1="89525" y1="62281" x2="89900" y2="55702"/>
                      <a14:foregroundMark x1="89210" y1="67806" x2="89525" y2="62281"/>
                      <a14:foregroundMark x1="88575" y1="78947" x2="88649" y2="77646"/>
                      <a14:foregroundMark x1="88450" y1="81140" x2="88575" y2="78947"/>
                      <a14:foregroundMark x1="88275" y1="84211" x2="88300" y2="83772"/>
                      <a14:foregroundMark x1="88228" y1="85041" x2="88275" y2="84211"/>
                      <a14:foregroundMark x1="88000" y1="89035" x2="88123" y2="86875"/>
                      <a14:foregroundMark x1="89091" y1="55702" x2="89600" y2="58772"/>
                      <a14:foregroundMark x1="88727" y1="53509" x2="88873" y2="54386"/>
                      <a14:foregroundMark x1="88614" y1="52828" x2="88727" y2="53509"/>
                      <a14:foregroundMark x1="15976" y1="88835" x2="16000" y2="89474"/>
                      <a14:foregroundMark x1="15822" y1="84664" x2="15884" y2="86347"/>
                      <a14:foregroundMark x1="14915" y1="60088" x2="14942" y2="60824"/>
                      <a14:foregroundMark x1="11357" y1="19577" x2="11600" y2="25439"/>
                      <a14:foregroundMark x1="11200" y1="15789" x2="11278" y2="17664"/>
                      <a14:foregroundMark x1="20959" y1="18635" x2="22960" y2="17381"/>
                      <a14:foregroundMark x1="13600" y1="23246" x2="17069" y2="21072"/>
                      <a14:foregroundMark x1="27423" y1="23387" x2="24621" y2="23541"/>
                      <a14:foregroundMark x1="41840" y1="19298" x2="42000" y2="18421"/>
                      <a14:foregroundMark x1="41680" y1="20175" x2="41840" y2="19298"/>
                      <a14:foregroundMark x1="41600" y1="20614" x2="41680" y2="20175"/>
                      <a14:foregroundMark x1="52000" y1="12719" x2="50400" y2="12281"/>
                      <a14:foregroundMark x1="52000" y1="12281" x2="50400" y2="12281"/>
                      <a14:foregroundMark x1="27809" y1="29592" x2="30658" y2="29192"/>
                      <a14:foregroundMark x1="19916" y1="30702" x2="24686" y2="30031"/>
                      <a14:foregroundMark x1="16800" y1="31140" x2="19916" y2="30702"/>
                      <a14:foregroundMark x1="28000" y1="45614" x2="33600" y2="45175"/>
                      <a14:foregroundMark x1="67600" y1="68860" x2="68400" y2="68860"/>
                      <a14:foregroundMark x1="45200" y1="73684" x2="45200" y2="73684"/>
                      <a14:foregroundMark x1="45200" y1="44737" x2="45200" y2="44737"/>
                      <a14:foregroundMark x1="45600" y1="57895" x2="45600" y2="57895"/>
                      <a14:foregroundMark x1="69200" y1="52193" x2="69200" y2="52193"/>
                      <a14:foregroundMark x1="13200" y1="68860" x2="13200" y2="68860"/>
                      <a14:foregroundMark x1="14000" y1="71930" x2="14000" y2="71930"/>
                      <a14:foregroundMark x1="15200" y1="83772" x2="14000" y2="77632"/>
                      <a14:foregroundMark x1="14400" y1="76316" x2="14400" y2="73246"/>
                      <a14:foregroundMark x1="20000" y1="79386" x2="20000" y2="79386"/>
                      <a14:foregroundMark x1="34800" y1="78947" x2="34800" y2="78947"/>
                      <a14:foregroundMark x1="34000" y1="28070" x2="34000" y2="28070"/>
                      <a14:foregroundMark x1="30800" y1="28947" x2="30800" y2="28947"/>
                      <a14:foregroundMark x1="30803" y1="28597" x2="30400" y2="28509"/>
                      <a14:foregroundMark x1="33600" y1="28509" x2="33431" y2="28509"/>
                      <a14:foregroundMark x1="61600" y1="91667" x2="61600" y2="91667"/>
                      <a14:foregroundMark x1="57600" y1="92982" x2="57600" y2="92982"/>
                      <a14:foregroundMark x1="57600" y1="91667" x2="57600" y2="91667"/>
                      <a14:foregroundMark x1="54800" y1="92982" x2="54800" y2="92982"/>
                      <a14:foregroundMark x1="49600" y1="92105" x2="63200" y2="92105"/>
                      <a14:backgroundMark x1="37000" y1="35743" x2="36891" y2="37300"/>
                      <a14:backgroundMark x1="37477" y1="28947" x2="37086" y2="34514"/>
                      <a14:backgroundMark x1="37507" y1="28509" x2="37477" y2="28947"/>
                      <a14:backgroundMark x1="37538" y1="28070" x2="37507" y2="28509"/>
                      <a14:backgroundMark x1="37600" y1="27193" x2="37538" y2="28070"/>
                      <a14:backgroundMark x1="38000" y1="22807" x2="34838" y2="24408"/>
                      <a14:backgroundMark x1="46800" y1="20614" x2="43600" y2="25000"/>
                      <a14:backgroundMark x1="47200" y1="12719" x2="45600" y2="14912"/>
                      <a14:backgroundMark x1="55600" y1="12281" x2="58400" y2="12719"/>
                      <a14:backgroundMark x1="61600" y1="16228" x2="57600" y2="20175"/>
                      <a14:backgroundMark x1="60000" y1="13596" x2="56000" y2="12281"/>
                      <a14:backgroundMark x1="52000" y1="11404" x2="51491" y2="11404"/>
                      <a14:backgroundMark x1="56800" y1="13596" x2="53200" y2="10965"/>
                      <a14:backgroundMark x1="47600" y1="12719" x2="45200" y2="12281"/>
                      <a14:backgroundMark x1="44244" y1="11177" x2="40000" y2="10965"/>
                      <a14:backgroundMark x1="48800" y1="11404" x2="44444" y2="11187"/>
                      <a14:backgroundMark x1="52800" y1="10526" x2="52800" y2="12719"/>
                      <a14:backgroundMark x1="53200" y1="10965" x2="51236" y2="10965"/>
                      <a14:backgroundMark x1="34000" y1="12719" x2="34000" y2="15789"/>
                      <a14:backgroundMark x1="27600" y1="14912" x2="38000" y2="13158"/>
                      <a14:backgroundMark x1="37200" y1="12719" x2="40800" y2="12719"/>
                      <a14:backgroundMark x1="15962" y1="17832" x2="14400" y2="18860"/>
                      <a14:backgroundMark x1="28400" y1="11842" x2="32000" y2="12281"/>
                      <a14:backgroundMark x1="29600" y1="12281" x2="28400" y2="12281"/>
                      <a14:backgroundMark x1="29200" y1="39035" x2="22400" y2="38596"/>
                      <a14:backgroundMark x1="19626" y1="25877" x2="19154" y2="25877"/>
                      <a14:backgroundMark x1="14072" y1="29062" x2="14400" y2="31579"/>
                      <a14:backgroundMark x1="14000" y1="25439" x2="14000" y2="25439"/>
                      <a14:backgroundMark x1="14800" y1="26754" x2="13200" y2="24561"/>
                      <a14:backgroundMark x1="17077" y1="38529" x2="17200" y2="39474"/>
                      <a14:backgroundMark x1="14400" y1="33333" x2="14552" y2="35327"/>
                      <a14:backgroundMark x1="14400" y1="32018" x2="14000" y2="32895"/>
                      <a14:backgroundMark x1="15353" y1="33835" x2="14800" y2="32018"/>
                      <a14:backgroundMark x1="17600" y1="46053" x2="17200" y2="48684"/>
                      <a14:backgroundMark x1="15224" y1="34074" x2="15200" y2="32895"/>
                      <a14:backgroundMark x1="15600" y1="52193" x2="15322" y2="38776"/>
                      <a14:backgroundMark x1="14678" y1="38867" x2="16000" y2="53947"/>
                      <a14:backgroundMark x1="14000" y1="31140" x2="14393" y2="35622"/>
                      <a14:backgroundMark x1="37694" y1="44737" x2="40800" y2="54386"/>
                      <a14:backgroundMark x1="36281" y1="40347" x2="37694" y2="44737"/>
                      <a14:backgroundMark x1="27600" y1="43860" x2="27600" y2="43860"/>
                      <a14:backgroundMark x1="30800" y1="46491" x2="30800" y2="46491"/>
                      <a14:backgroundMark x1="34400" y1="45614" x2="34400" y2="45614"/>
                      <a14:backgroundMark x1="26800" y1="32456" x2="26800" y2="32456"/>
                      <a14:backgroundMark x1="27200" y1="30702" x2="27200" y2="30702"/>
                      <a14:backgroundMark x1="26800" y1="30702" x2="26800" y2="30702"/>
                      <a14:backgroundMark x1="19600" y1="32018" x2="19600" y2="32018"/>
                      <a14:backgroundMark x1="21600" y1="32018" x2="21600" y2="32018"/>
                      <a14:backgroundMark x1="20000" y1="31140" x2="20000" y2="31140"/>
                      <a14:backgroundMark x1="18800" y1="31579" x2="18800" y2="31579"/>
                      <a14:backgroundMark x1="21600" y1="31140" x2="21600" y2="31140"/>
                      <a14:backgroundMark x1="19200" y1="31140" x2="19200" y2="31140"/>
                      <a14:backgroundMark x1="18000" y1="59649" x2="18000" y2="59649"/>
                      <a14:backgroundMark x1="19200" y1="57456" x2="19200" y2="57456"/>
                      <a14:backgroundMark x1="25200" y1="55702" x2="25200" y2="55702"/>
                      <a14:backgroundMark x1="26800" y1="50877" x2="26800" y2="50877"/>
                      <a14:backgroundMark x1="16400" y1="60088" x2="16400" y2="60088"/>
                      <a14:backgroundMark x1="14400" y1="56140" x2="14400" y2="56140"/>
                      <a14:backgroundMark x1="14400" y1="54386" x2="14400" y2="54386"/>
                      <a14:backgroundMark x1="15200" y1="61404" x2="17200" y2="66667"/>
                      <a14:backgroundMark x1="20399" y1="68860" x2="18800" y2="69737"/>
                      <a14:backgroundMark x1="21200" y1="68421" x2="20399" y2="68860"/>
                      <a14:backgroundMark x1="42000" y1="83333" x2="42000" y2="83333"/>
                      <a14:backgroundMark x1="41446" y1="78947" x2="41200" y2="78070"/>
                      <a14:backgroundMark x1="42800" y1="83772" x2="41446" y2="78947"/>
                      <a14:backgroundMark x1="34400" y1="88596" x2="34400" y2="84649"/>
                      <a14:backgroundMark x1="42000" y1="90351" x2="36400" y2="89035"/>
                      <a14:backgroundMark x1="27200" y1="82895" x2="25200" y2="82018"/>
                      <a14:backgroundMark x1="16578" y1="71930" x2="16800" y2="74123"/>
                      <a14:backgroundMark x1="16400" y1="70175" x2="16578" y2="71930"/>
                      <a14:backgroundMark x1="14800" y1="57895" x2="14800" y2="60088"/>
                      <a14:backgroundMark x1="32800" y1="74123" x2="32800" y2="74123"/>
                      <a14:backgroundMark x1="28000" y1="90351" x2="21200" y2="88158"/>
                      <a14:backgroundMark x1="17600" y1="79825" x2="17600" y2="83333"/>
                      <a14:backgroundMark x1="20000" y1="90789" x2="18400" y2="86404"/>
                      <a14:backgroundMark x1="22000" y1="89035" x2="19200" y2="87281"/>
                      <a14:backgroundMark x1="16400" y1="78509" x2="16400" y2="78509"/>
                      <a14:backgroundMark x1="28000" y1="89035" x2="28000" y2="89035"/>
                      <a14:backgroundMark x1="48800" y1="62719" x2="48800" y2="62719"/>
                      <a14:backgroundMark x1="63600" y1="64912" x2="63600" y2="64912"/>
                      <a14:backgroundMark x1="66400" y1="61404" x2="66400" y2="61404"/>
                      <a14:backgroundMark x1="76400" y1="57895" x2="76400" y2="57895"/>
                      <a14:backgroundMark x1="84000" y1="62281" x2="84000" y2="62281"/>
                      <a14:backgroundMark x1="85200" y1="71491" x2="85200" y2="71491"/>
                      <a14:backgroundMark x1="80800" y1="69298" x2="80800" y2="69298"/>
                      <a14:backgroundMark x1="86800" y1="70175" x2="86800" y2="70175"/>
                      <a14:backgroundMark x1="88000" y1="72368" x2="88000" y2="72368"/>
                      <a14:backgroundMark x1="87600" y1="78947" x2="87600" y2="78947"/>
                      <a14:backgroundMark x1="87600" y1="82456" x2="87600" y2="82456"/>
                      <a14:backgroundMark x1="89200" y1="82018" x2="87600" y2="75439"/>
                      <a14:backgroundMark x1="85600" y1="68860" x2="86800" y2="73684"/>
                      <a14:backgroundMark x1="88000" y1="81140" x2="88000" y2="83772"/>
                      <a14:backgroundMark x1="83200" y1="84211" x2="83200" y2="84211"/>
                      <a14:backgroundMark x1="80000" y1="78509" x2="80000" y2="78509"/>
                      <a14:backgroundMark x1="73200" y1="78947" x2="73200" y2="78947"/>
                      <a14:backgroundMark x1="56000" y1="73684" x2="56000" y2="73684"/>
                      <a14:backgroundMark x1="49200" y1="76316" x2="49200" y2="76316"/>
                      <a14:backgroundMark x1="48400" y1="81140" x2="48400" y2="81140"/>
                      <a14:backgroundMark x1="52400" y1="82456" x2="52400" y2="82456"/>
                      <a14:backgroundMark x1="56800" y1="82456" x2="56800" y2="82456"/>
                      <a14:backgroundMark x1="62400" y1="80702" x2="62400" y2="80702"/>
                      <a14:backgroundMark x1="49200" y1="43860" x2="49200" y2="43860"/>
                      <a14:backgroundMark x1="59600" y1="44298" x2="59600" y2="44298"/>
                      <a14:backgroundMark x1="51600" y1="50877" x2="51600" y2="50877"/>
                      <a14:backgroundMark x1="49200" y1="55702" x2="49200" y2="55702"/>
                      <a14:backgroundMark x1="54400" y1="25000" x2="54400" y2="25000"/>
                      <a14:backgroundMark x1="49200" y1="25877" x2="49200" y2="25877"/>
                      <a14:backgroundMark x1="74400" y1="53070" x2="74400" y2="53070"/>
                      <a14:backgroundMark x1="75600" y1="45175" x2="75600" y2="45175"/>
                      <a14:backgroundMark x1="70400" y1="48684" x2="70400" y2="48684"/>
                      <a14:backgroundMark x1="85600" y1="44298" x2="85600" y2="44298"/>
                      <a14:backgroundMark x1="82800" y1="51316" x2="82800" y2="51316"/>
                      <a14:backgroundMark x1="82800" y1="49561" x2="82800" y2="49561"/>
                      <a14:backgroundMark x1="84400" y1="52193" x2="84400" y2="52193"/>
                      <a14:backgroundMark x1="84400" y1="38596" x2="84400" y2="38596"/>
                      <a14:backgroundMark x1="79200" y1="36842" x2="79200" y2="36842"/>
                      <a14:backgroundMark x1="84800" y1="34211" x2="84800" y2="34211"/>
                      <a14:backgroundMark x1="69600" y1="53509" x2="69600" y2="53509"/>
                      <a14:backgroundMark x1="70000" y1="53070" x2="70000" y2="53070"/>
                      <a14:backgroundMark x1="69200" y1="52632" x2="69200" y2="52632"/>
                      <a14:backgroundMark x1="65600" y1="26754" x2="65600" y2="26754"/>
                      <a14:backgroundMark x1="67600" y1="26316" x2="67600" y2="26316"/>
                      <a14:backgroundMark x1="79200" y1="24561" x2="79200" y2="24561"/>
                      <a14:backgroundMark x1="72800" y1="20614" x2="72800" y2="20614"/>
                      <a14:backgroundMark x1="72400" y1="21930" x2="72400" y2="21930"/>
                      <a14:backgroundMark x1="83600" y1="16667" x2="83600" y2="16667"/>
                      <a14:backgroundMark x1="80800" y1="16667" x2="80800" y2="16667"/>
                      <a14:backgroundMark x1="78800" y1="17105" x2="78800" y2="17105"/>
                      <a14:backgroundMark x1="84800" y1="23246" x2="84800" y2="23246"/>
                      <a14:backgroundMark x1="86000" y1="30263" x2="86000" y2="30263"/>
                      <a14:backgroundMark x1="86000" y1="33333" x2="86000" y2="33333"/>
                      <a14:backgroundMark x1="85200" y1="26754" x2="84400" y2="20175"/>
                      <a14:backgroundMark x1="83200" y1="18860" x2="83200" y2="18860"/>
                      <a14:backgroundMark x1="81200" y1="17982" x2="81200" y2="17982"/>
                      <a14:backgroundMark x1="82400" y1="16228" x2="82800" y2="16228"/>
                      <a14:backgroundMark x1="85200" y1="28509" x2="85200" y2="33333"/>
                      <a14:backgroundMark x1="85600" y1="36404" x2="85600" y2="36404"/>
                      <a14:backgroundMark x1="82000" y1="11842" x2="82000" y2="11842"/>
                      <a14:backgroundMark x1="76000" y1="11842" x2="76000" y2="11842"/>
                      <a14:backgroundMark x1="66400" y1="11404" x2="66400" y2="11404"/>
                      <a14:backgroundMark x1="67600" y1="12281" x2="64800" y2="11842"/>
                      <a14:backgroundMark x1="60000" y1="11842" x2="67200" y2="10965"/>
                      <a14:backgroundMark x1="68800" y1="12719" x2="68400" y2="11404"/>
                      <a14:backgroundMark x1="76000" y1="10088" x2="79600" y2="12281"/>
                      <a14:backgroundMark x1="84000" y1="14035" x2="84000" y2="14035"/>
                      <a14:backgroundMark x1="83600" y1="12719" x2="84000" y2="17105"/>
                      <a14:backgroundMark x1="81600" y1="17105" x2="82800" y2="20175"/>
                      <a14:backgroundMark x1="83600" y1="21053" x2="84400" y2="24123"/>
                      <a14:backgroundMark x1="32400" y1="90351" x2="32400" y2="90351"/>
                      <a14:backgroundMark x1="28800" y1="91667" x2="35600" y2="90351"/>
                      <a14:backgroundMark x1="36800" y1="91667" x2="36800" y2="91667"/>
                      <a14:backgroundMark x1="15739" y1="80928" x2="16000" y2="84649"/>
                      <a14:backgroundMark x1="15107" y1="71930" x2="15454" y2="76878"/>
                      <a14:backgroundMark x1="14892" y1="68860" x2="15107" y2="71930"/>
                      <a14:backgroundMark x1="14800" y1="67544" x2="14892" y2="68860"/>
                      <a14:backgroundMark x1="28000" y1="29825" x2="25600" y2="31140"/>
                      <a14:backgroundMark x1="69200" y1="11842" x2="68000" y2="9649"/>
                      <a14:backgroundMark x1="69200" y1="12719" x2="60400" y2="9649"/>
                      <a14:backgroundMark x1="59600" y1="10965" x2="66000" y2="13158"/>
                      <a14:backgroundMark x1="66000" y1="13158" x2="66000" y2="13158"/>
                      <a14:backgroundMark x1="60400" y1="10965" x2="59200" y2="10526"/>
                      <a14:backgroundMark x1="80400" y1="11842" x2="81200" y2="12719"/>
                      <a14:backgroundMark x1="83200" y1="13158" x2="84000" y2="14035"/>
                      <a14:backgroundMark x1="86000" y1="34649" x2="86400" y2="37719"/>
                      <a14:backgroundMark x1="62660" y1="93035" x2="64400" y2="92982"/>
                      <a14:backgroundMark x1="58000" y1="33333" x2="58400" y2="35088"/>
                      <a14:backgroundMark x1="57200" y1="34649" x2="57200" y2="34649"/>
                      <a14:backgroundMark x1="57600" y1="35088" x2="59200" y2="35965"/>
                      <a14:backgroundMark x1="90800" y1="54386" x2="90800" y2="55702"/>
                      <a14:backgroundMark x1="86800" y1="49561" x2="88000" y2="53070"/>
                      <a14:backgroundMark x1="74800" y1="12281" x2="75600" y2="11842"/>
                      <a14:backgroundMark x1="88400" y1="72807" x2="88800" y2="77632"/>
                      <a14:backgroundMark x1="88400" y1="85088" x2="88000" y2="86842"/>
                      <a14:backgroundMark x1="38000" y1="91228" x2="37200" y2="91228"/>
                      <a14:backgroundMark x1="36400" y1="91228" x2="35200" y2="91228"/>
                      <a14:backgroundMark x1="16800" y1="85965" x2="17600" y2="88158"/>
                      <a14:backgroundMark x1="26000" y1="88596" x2="27600" y2="89035"/>
                      <a14:backgroundMark x1="14800" y1="53947" x2="15200" y2="58772"/>
                      <a14:backgroundMark x1="34000" y1="29386" x2="31600" y2="29825"/>
                      <a14:backgroundMark x1="41200" y1="20175" x2="41200" y2="20175"/>
                      <a14:backgroundMark x1="26800" y1="12719" x2="27600" y2="13158"/>
                      <a14:backgroundMark x1="20800" y1="18421" x2="16400" y2="20175"/>
                      <a14:backgroundMark x1="82400" y1="12719" x2="82000" y2="12281"/>
                      <a14:backgroundMark x1="80400" y1="11404" x2="78400" y2="11404"/>
                      <a14:backgroundMark x1="83200" y1="19737" x2="83600" y2="20614"/>
                      <a14:backgroundMark x1="29600" y1="89912" x2="28400" y2="89474"/>
                      <a14:backgroundMark x1="27600" y1="89912" x2="28000" y2="89912"/>
                      <a14:backgroundMark x1="18800" y1="89474" x2="18800" y2="86842"/>
                      <a14:backgroundMark x1="18400" y1="87719" x2="18400" y2="87719"/>
                      <a14:backgroundMark x1="34000" y1="45175" x2="34000" y2="45175"/>
                      <a14:backgroundMark x1="30800" y1="29825" x2="30800" y2="29825"/>
                      <a14:backgroundMark x1="26400" y1="29825" x2="26400" y2="29825"/>
                      <a14:backgroundMark x1="18400" y1="31579" x2="18400" y2="31579"/>
                      <a14:backgroundMark x1="18400" y1="31140" x2="18400" y2="31140"/>
                      <a14:backgroundMark x1="20800" y1="31140" x2="20800" y2="31140"/>
                      <a14:backgroundMark x1="27600" y1="12281" x2="27600" y2="12281"/>
                      <a14:backgroundMark x1="41600" y1="19298" x2="41600" y2="19298"/>
                      <a14:backgroundMark x1="41200" y1="21053" x2="41200" y2="21053"/>
                      <a14:backgroundMark x1="60400" y1="10526" x2="60400" y2="10526"/>
                      <a14:backgroundMark x1="68000" y1="11842" x2="68000" y2="11842"/>
                      <a14:backgroundMark x1="70400" y1="11404" x2="70400" y2="11404"/>
                      <a14:backgroundMark x1="69200" y1="10965" x2="69200" y2="10965"/>
                      <a14:backgroundMark x1="68400" y1="10965" x2="68400" y2="10965"/>
                      <a14:backgroundMark x1="70000" y1="13158" x2="70000" y2="13158"/>
                      <a14:backgroundMark x1="74400" y1="11842" x2="74400" y2="11842"/>
                      <a14:backgroundMark x1="52000" y1="10526" x2="52000" y2="10526"/>
                      <a14:backgroundMark x1="87600" y1="85088" x2="87600" y2="85088"/>
                      <a14:backgroundMark x1="88800" y1="78947" x2="88800" y2="78947"/>
                      <a14:backgroundMark x1="90800" y1="53509" x2="90800" y2="53509"/>
                      <a14:backgroundMark x1="85200" y1="28070" x2="85200" y2="28070"/>
                    </a14:backgroundRemoval>
                  </a14:imgEffect>
                </a14:imgLayer>
              </a14:imgProps>
            </a:ext>
            <a:ext uri="{28A0092B-C50C-407E-A947-70E740481C1C}">
              <a14:useLocalDpi xmlns:a14="http://schemas.microsoft.com/office/drawing/2010/main" val="0"/>
            </a:ext>
          </a:extLst>
        </a:blip>
        <a:srcRect l="8960" t="4144" r="7314" b="3258"/>
        <a:stretch/>
      </xdr:blipFill>
      <xdr:spPr>
        <a:xfrm rot="162051">
          <a:off x="4906193" y="6439989"/>
          <a:ext cx="972290" cy="97510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10</xdr:row>
      <xdr:rowOff>674915</xdr:rowOff>
    </xdr:from>
    <xdr:to>
      <xdr:col>3</xdr:col>
      <xdr:colOff>576943</xdr:colOff>
      <xdr:row>22</xdr:row>
      <xdr:rowOff>54430</xdr:rowOff>
    </xdr:to>
    <xdr:pic>
      <xdr:nvPicPr>
        <xdr:cNvPr id="2" name="図 1">
          <a:extLst>
            <a:ext uri="{FF2B5EF4-FFF2-40B4-BE49-F238E27FC236}">
              <a16:creationId xmlns:a16="http://schemas.microsoft.com/office/drawing/2014/main" id="{E3302606-44D2-489B-820C-25B5792FEB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59235"/>
          <a:ext cx="2565763" cy="2983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2002973</xdr:colOff>
      <xdr:row>17</xdr:row>
      <xdr:rowOff>283029</xdr:rowOff>
    </xdr:from>
    <xdr:to>
      <xdr:col>5</xdr:col>
      <xdr:colOff>635923</xdr:colOff>
      <xdr:row>20</xdr:row>
      <xdr:rowOff>183712</xdr:rowOff>
    </xdr:to>
    <xdr:pic>
      <xdr:nvPicPr>
        <xdr:cNvPr id="3" name="図 2">
          <a:extLst>
            <a:ext uri="{FF2B5EF4-FFF2-40B4-BE49-F238E27FC236}">
              <a16:creationId xmlns:a16="http://schemas.microsoft.com/office/drawing/2014/main" id="{415D868E-E761-40EF-95B4-2C45E6F64062}"/>
            </a:ext>
          </a:extLst>
        </xdr:cNvPr>
        <xdr:cNvPicPr>
          <a:picLocks noChangeAspect="1"/>
        </xdr:cNvPicPr>
      </xdr:nvPicPr>
      <xdr:blipFill rotWithShape="1">
        <a:blip xmlns:r="http://schemas.openxmlformats.org/officeDocument/2006/relationships" r:embed="rId2">
          <a:extLst>
            <a:ext uri="{BEBA8EAE-BF5A-486C-A8C5-ECC9F3942E4B}">
              <a14:imgProps xmlns:a14="http://schemas.microsoft.com/office/drawing/2010/main">
                <a14:imgLayer r:embed="rId3">
                  <a14:imgEffect>
                    <a14:backgroundRemoval t="8333" b="94737" l="10800" r="90000">
                      <a14:foregroundMark x1="69521" y1="12759" x2="73598" y2="12889"/>
                      <a14:foregroundMark x1="27200" y1="11404" x2="27904" y2="11426"/>
                      <a14:foregroundMark x1="87001" y1="37625" x2="87200" y2="38596"/>
                      <a14:foregroundMark x1="86303" y1="34211" x2="86380" y2="34590"/>
                      <a14:foregroundMark x1="86124" y1="33333" x2="86303" y2="34211"/>
                      <a14:foregroundMark x1="85048" y1="28070" x2="85138" y2="28509"/>
                      <a14:foregroundMark x1="84331" y1="24561" x2="85048" y2="28070"/>
                      <a14:foregroundMark x1="84251" y1="24169" x2="84331" y2="24561"/>
                      <a14:foregroundMark x1="83531" y1="20649" x2="83613" y2="21049"/>
                      <a14:foregroundMark x1="72400" y1="14286" x2="69992" y2="14102"/>
                      <a14:foregroundMark x1="82288" y1="12429" x2="83864" y2="12586"/>
                      <a14:foregroundMark x1="81615" y1="12362" x2="81847" y2="12385"/>
                      <a14:foregroundMark x1="72004" y1="11404" x2="74645" y2="11667"/>
                      <a14:foregroundMark x1="68939" y1="11099" x2="72004" y2="11404"/>
                      <a14:foregroundMark x1="68387" y1="11044" x2="68493" y2="11054"/>
                      <a14:foregroundMark x1="60003" y1="10208" x2="60135" y2="10221"/>
                      <a14:foregroundMark x1="52316" y1="9442" x2="52567" y2="9467"/>
                      <a14:foregroundMark x1="45582" y1="92424" x2="50135" y2="93185"/>
                      <a14:foregroundMark x1="42826" y1="91964" x2="45575" y2="92423"/>
                      <a14:foregroundMark x1="36202" y1="90857" x2="37069" y2="91002"/>
                      <a14:foregroundMark x1="28225" y1="89525" x2="28442" y2="89561"/>
                      <a14:foregroundMark x1="27538" y1="89410" x2="27860" y2="89464"/>
                      <a14:foregroundMark x1="19077" y1="87996" x2="19546" y2="88074"/>
                      <a14:foregroundMark x1="18300" y1="87866" x2="18917" y2="87969"/>
                      <a14:foregroundMark x1="20293" y1="94616" x2="17600" y2="94737"/>
                      <a14:foregroundMark x1="21101" y1="94580" x2="21047" y2="94582"/>
                      <a14:foregroundMark x1="21909" y1="94544" x2="21250" y2="94574"/>
                      <a14:foregroundMark x1="35944" y1="93916" x2="33685" y2="94017"/>
                      <a14:foregroundMark x1="89975" y1="54386" x2="90000" y2="53947"/>
                      <a14:foregroundMark x1="89525" y1="62281" x2="89900" y2="55702"/>
                      <a14:foregroundMark x1="89210" y1="67806" x2="89525" y2="62281"/>
                      <a14:foregroundMark x1="88575" y1="78947" x2="88649" y2="77646"/>
                      <a14:foregroundMark x1="88450" y1="81140" x2="88575" y2="78947"/>
                      <a14:foregroundMark x1="88275" y1="84211" x2="88300" y2="83772"/>
                      <a14:foregroundMark x1="88228" y1="85041" x2="88275" y2="84211"/>
                      <a14:foregroundMark x1="88000" y1="89035" x2="88123" y2="86875"/>
                      <a14:foregroundMark x1="89091" y1="55702" x2="89600" y2="58772"/>
                      <a14:foregroundMark x1="88727" y1="53509" x2="88873" y2="54386"/>
                      <a14:foregroundMark x1="88614" y1="52828" x2="88727" y2="53509"/>
                      <a14:foregroundMark x1="15976" y1="88835" x2="16000" y2="89474"/>
                      <a14:foregroundMark x1="15822" y1="84664" x2="15884" y2="86347"/>
                      <a14:foregroundMark x1="14915" y1="60088" x2="14942" y2="60824"/>
                      <a14:foregroundMark x1="11357" y1="19577" x2="11600" y2="25439"/>
                      <a14:foregroundMark x1="11200" y1="15789" x2="11278" y2="17664"/>
                      <a14:foregroundMark x1="20959" y1="18635" x2="22960" y2="17381"/>
                      <a14:foregroundMark x1="13600" y1="23246" x2="17069" y2="21072"/>
                      <a14:foregroundMark x1="27423" y1="23387" x2="24621" y2="23541"/>
                      <a14:foregroundMark x1="41840" y1="19298" x2="42000" y2="18421"/>
                      <a14:foregroundMark x1="41680" y1="20175" x2="41840" y2="19298"/>
                      <a14:foregroundMark x1="41600" y1="20614" x2="41680" y2="20175"/>
                      <a14:foregroundMark x1="52000" y1="12719" x2="50400" y2="12281"/>
                      <a14:foregroundMark x1="52000" y1="12281" x2="50400" y2="12281"/>
                      <a14:foregroundMark x1="27809" y1="29592" x2="30658" y2="29192"/>
                      <a14:foregroundMark x1="19916" y1="30702" x2="24686" y2="30031"/>
                      <a14:foregroundMark x1="16800" y1="31140" x2="19916" y2="30702"/>
                      <a14:foregroundMark x1="28000" y1="45614" x2="33600" y2="45175"/>
                      <a14:foregroundMark x1="67600" y1="68860" x2="68400" y2="68860"/>
                      <a14:foregroundMark x1="45200" y1="73684" x2="45200" y2="73684"/>
                      <a14:foregroundMark x1="45200" y1="44737" x2="45200" y2="44737"/>
                      <a14:foregroundMark x1="45600" y1="57895" x2="45600" y2="57895"/>
                      <a14:foregroundMark x1="69200" y1="52193" x2="69200" y2="52193"/>
                      <a14:foregroundMark x1="13200" y1="68860" x2="13200" y2="68860"/>
                      <a14:foregroundMark x1="14000" y1="71930" x2="14000" y2="71930"/>
                      <a14:foregroundMark x1="15200" y1="83772" x2="14000" y2="77632"/>
                      <a14:foregroundMark x1="14400" y1="76316" x2="14400" y2="73246"/>
                      <a14:foregroundMark x1="20000" y1="79386" x2="20000" y2="79386"/>
                      <a14:foregroundMark x1="34800" y1="78947" x2="34800" y2="78947"/>
                      <a14:foregroundMark x1="34000" y1="28070" x2="34000" y2="28070"/>
                      <a14:foregroundMark x1="30800" y1="28947" x2="30800" y2="28947"/>
                      <a14:foregroundMark x1="30803" y1="28597" x2="30400" y2="28509"/>
                      <a14:foregroundMark x1="33600" y1="28509" x2="33431" y2="28509"/>
                      <a14:foregroundMark x1="61600" y1="91667" x2="61600" y2="91667"/>
                      <a14:foregroundMark x1="57600" y1="92982" x2="57600" y2="92982"/>
                      <a14:foregroundMark x1="57600" y1="91667" x2="57600" y2="91667"/>
                      <a14:foregroundMark x1="54800" y1="92982" x2="54800" y2="92982"/>
                      <a14:foregroundMark x1="49600" y1="92105" x2="63200" y2="92105"/>
                      <a14:backgroundMark x1="37000" y1="35743" x2="36891" y2="37300"/>
                      <a14:backgroundMark x1="37477" y1="28947" x2="37086" y2="34514"/>
                      <a14:backgroundMark x1="37507" y1="28509" x2="37477" y2="28947"/>
                      <a14:backgroundMark x1="37538" y1="28070" x2="37507" y2="28509"/>
                      <a14:backgroundMark x1="37600" y1="27193" x2="37538" y2="28070"/>
                      <a14:backgroundMark x1="38000" y1="22807" x2="34838" y2="24408"/>
                      <a14:backgroundMark x1="46800" y1="20614" x2="43600" y2="25000"/>
                      <a14:backgroundMark x1="47200" y1="12719" x2="45600" y2="14912"/>
                      <a14:backgroundMark x1="55600" y1="12281" x2="58400" y2="12719"/>
                      <a14:backgroundMark x1="61600" y1="16228" x2="57600" y2="20175"/>
                      <a14:backgroundMark x1="60000" y1="13596" x2="56000" y2="12281"/>
                      <a14:backgroundMark x1="52000" y1="11404" x2="51491" y2="11404"/>
                      <a14:backgroundMark x1="56800" y1="13596" x2="53200" y2="10965"/>
                      <a14:backgroundMark x1="47600" y1="12719" x2="45200" y2="12281"/>
                      <a14:backgroundMark x1="44244" y1="11177" x2="40000" y2="10965"/>
                      <a14:backgroundMark x1="48800" y1="11404" x2="44444" y2="11187"/>
                      <a14:backgroundMark x1="52800" y1="10526" x2="52800" y2="12719"/>
                      <a14:backgroundMark x1="53200" y1="10965" x2="51236" y2="10965"/>
                      <a14:backgroundMark x1="34000" y1="12719" x2="34000" y2="15789"/>
                      <a14:backgroundMark x1="27600" y1="14912" x2="38000" y2="13158"/>
                      <a14:backgroundMark x1="37200" y1="12719" x2="40800" y2="12719"/>
                      <a14:backgroundMark x1="15962" y1="17832" x2="14400" y2="18860"/>
                      <a14:backgroundMark x1="28400" y1="11842" x2="32000" y2="12281"/>
                      <a14:backgroundMark x1="29600" y1="12281" x2="28400" y2="12281"/>
                      <a14:backgroundMark x1="29200" y1="39035" x2="22400" y2="38596"/>
                      <a14:backgroundMark x1="19626" y1="25877" x2="19154" y2="25877"/>
                      <a14:backgroundMark x1="14072" y1="29062" x2="14400" y2="31579"/>
                      <a14:backgroundMark x1="14000" y1="25439" x2="14000" y2="25439"/>
                      <a14:backgroundMark x1="14800" y1="26754" x2="13200" y2="24561"/>
                      <a14:backgroundMark x1="17077" y1="38529" x2="17200" y2="39474"/>
                      <a14:backgroundMark x1="14400" y1="33333" x2="14552" y2="35327"/>
                      <a14:backgroundMark x1="14400" y1="32018" x2="14000" y2="32895"/>
                      <a14:backgroundMark x1="15353" y1="33835" x2="14800" y2="32018"/>
                      <a14:backgroundMark x1="17600" y1="46053" x2="17200" y2="48684"/>
                      <a14:backgroundMark x1="15224" y1="34074" x2="15200" y2="32895"/>
                      <a14:backgroundMark x1="15600" y1="52193" x2="15322" y2="38776"/>
                      <a14:backgroundMark x1="14678" y1="38867" x2="16000" y2="53947"/>
                      <a14:backgroundMark x1="14000" y1="31140" x2="14393" y2="35622"/>
                      <a14:backgroundMark x1="37694" y1="44737" x2="40800" y2="54386"/>
                      <a14:backgroundMark x1="36281" y1="40347" x2="37694" y2="44737"/>
                      <a14:backgroundMark x1="27600" y1="43860" x2="27600" y2="43860"/>
                      <a14:backgroundMark x1="30800" y1="46491" x2="30800" y2="46491"/>
                      <a14:backgroundMark x1="34400" y1="45614" x2="34400" y2="45614"/>
                      <a14:backgroundMark x1="26800" y1="32456" x2="26800" y2="32456"/>
                      <a14:backgroundMark x1="27200" y1="30702" x2="27200" y2="30702"/>
                      <a14:backgroundMark x1="26800" y1="30702" x2="26800" y2="30702"/>
                      <a14:backgroundMark x1="19600" y1="32018" x2="19600" y2="32018"/>
                      <a14:backgroundMark x1="21600" y1="32018" x2="21600" y2="32018"/>
                      <a14:backgroundMark x1="20000" y1="31140" x2="20000" y2="31140"/>
                      <a14:backgroundMark x1="18800" y1="31579" x2="18800" y2="31579"/>
                      <a14:backgroundMark x1="21600" y1="31140" x2="21600" y2="31140"/>
                      <a14:backgroundMark x1="19200" y1="31140" x2="19200" y2="31140"/>
                      <a14:backgroundMark x1="18000" y1="59649" x2="18000" y2="59649"/>
                      <a14:backgroundMark x1="19200" y1="57456" x2="19200" y2="57456"/>
                      <a14:backgroundMark x1="25200" y1="55702" x2="25200" y2="55702"/>
                      <a14:backgroundMark x1="26800" y1="50877" x2="26800" y2="50877"/>
                      <a14:backgroundMark x1="16400" y1="60088" x2="16400" y2="60088"/>
                      <a14:backgroundMark x1="14400" y1="56140" x2="14400" y2="56140"/>
                      <a14:backgroundMark x1="14400" y1="54386" x2="14400" y2="54386"/>
                      <a14:backgroundMark x1="15200" y1="61404" x2="17200" y2="66667"/>
                      <a14:backgroundMark x1="20399" y1="68860" x2="18800" y2="69737"/>
                      <a14:backgroundMark x1="21200" y1="68421" x2="20399" y2="68860"/>
                      <a14:backgroundMark x1="42000" y1="83333" x2="42000" y2="83333"/>
                      <a14:backgroundMark x1="41446" y1="78947" x2="41200" y2="78070"/>
                      <a14:backgroundMark x1="42800" y1="83772" x2="41446" y2="78947"/>
                      <a14:backgroundMark x1="34400" y1="88596" x2="34400" y2="84649"/>
                      <a14:backgroundMark x1="42000" y1="90351" x2="36400" y2="89035"/>
                      <a14:backgroundMark x1="27200" y1="82895" x2="25200" y2="82018"/>
                      <a14:backgroundMark x1="16578" y1="71930" x2="16800" y2="74123"/>
                      <a14:backgroundMark x1="16400" y1="70175" x2="16578" y2="71930"/>
                      <a14:backgroundMark x1="14800" y1="57895" x2="14800" y2="60088"/>
                      <a14:backgroundMark x1="32800" y1="74123" x2="32800" y2="74123"/>
                      <a14:backgroundMark x1="28000" y1="90351" x2="21200" y2="88158"/>
                      <a14:backgroundMark x1="17600" y1="79825" x2="17600" y2="83333"/>
                      <a14:backgroundMark x1="20000" y1="90789" x2="18400" y2="86404"/>
                      <a14:backgroundMark x1="22000" y1="89035" x2="19200" y2="87281"/>
                      <a14:backgroundMark x1="16400" y1="78509" x2="16400" y2="78509"/>
                      <a14:backgroundMark x1="28000" y1="89035" x2="28000" y2="89035"/>
                      <a14:backgroundMark x1="48800" y1="62719" x2="48800" y2="62719"/>
                      <a14:backgroundMark x1="63600" y1="64912" x2="63600" y2="64912"/>
                      <a14:backgroundMark x1="66400" y1="61404" x2="66400" y2="61404"/>
                      <a14:backgroundMark x1="76400" y1="57895" x2="76400" y2="57895"/>
                      <a14:backgroundMark x1="84000" y1="62281" x2="84000" y2="62281"/>
                      <a14:backgroundMark x1="85200" y1="71491" x2="85200" y2="71491"/>
                      <a14:backgroundMark x1="80800" y1="69298" x2="80800" y2="69298"/>
                      <a14:backgroundMark x1="86800" y1="70175" x2="86800" y2="70175"/>
                      <a14:backgroundMark x1="88000" y1="72368" x2="88000" y2="72368"/>
                      <a14:backgroundMark x1="87600" y1="78947" x2="87600" y2="78947"/>
                      <a14:backgroundMark x1="87600" y1="82456" x2="87600" y2="82456"/>
                      <a14:backgroundMark x1="89200" y1="82018" x2="87600" y2="75439"/>
                      <a14:backgroundMark x1="85600" y1="68860" x2="86800" y2="73684"/>
                      <a14:backgroundMark x1="88000" y1="81140" x2="88000" y2="83772"/>
                      <a14:backgroundMark x1="83200" y1="84211" x2="83200" y2="84211"/>
                      <a14:backgroundMark x1="80000" y1="78509" x2="80000" y2="78509"/>
                      <a14:backgroundMark x1="73200" y1="78947" x2="73200" y2="78947"/>
                      <a14:backgroundMark x1="56000" y1="73684" x2="56000" y2="73684"/>
                      <a14:backgroundMark x1="49200" y1="76316" x2="49200" y2="76316"/>
                      <a14:backgroundMark x1="48400" y1="81140" x2="48400" y2="81140"/>
                      <a14:backgroundMark x1="52400" y1="82456" x2="52400" y2="82456"/>
                      <a14:backgroundMark x1="56800" y1="82456" x2="56800" y2="82456"/>
                      <a14:backgroundMark x1="62400" y1="80702" x2="62400" y2="80702"/>
                      <a14:backgroundMark x1="49200" y1="43860" x2="49200" y2="43860"/>
                      <a14:backgroundMark x1="59600" y1="44298" x2="59600" y2="44298"/>
                      <a14:backgroundMark x1="51600" y1="50877" x2="51600" y2="50877"/>
                      <a14:backgroundMark x1="49200" y1="55702" x2="49200" y2="55702"/>
                      <a14:backgroundMark x1="54400" y1="25000" x2="54400" y2="25000"/>
                      <a14:backgroundMark x1="49200" y1="25877" x2="49200" y2="25877"/>
                      <a14:backgroundMark x1="74400" y1="53070" x2="74400" y2="53070"/>
                      <a14:backgroundMark x1="75600" y1="45175" x2="75600" y2="45175"/>
                      <a14:backgroundMark x1="70400" y1="48684" x2="70400" y2="48684"/>
                      <a14:backgroundMark x1="85600" y1="44298" x2="85600" y2="44298"/>
                      <a14:backgroundMark x1="82800" y1="51316" x2="82800" y2="51316"/>
                      <a14:backgroundMark x1="82800" y1="49561" x2="82800" y2="49561"/>
                      <a14:backgroundMark x1="84400" y1="52193" x2="84400" y2="52193"/>
                      <a14:backgroundMark x1="84400" y1="38596" x2="84400" y2="38596"/>
                      <a14:backgroundMark x1="79200" y1="36842" x2="79200" y2="36842"/>
                      <a14:backgroundMark x1="84800" y1="34211" x2="84800" y2="34211"/>
                      <a14:backgroundMark x1="69600" y1="53509" x2="69600" y2="53509"/>
                      <a14:backgroundMark x1="70000" y1="53070" x2="70000" y2="53070"/>
                      <a14:backgroundMark x1="69200" y1="52632" x2="69200" y2="52632"/>
                      <a14:backgroundMark x1="65600" y1="26754" x2="65600" y2="26754"/>
                      <a14:backgroundMark x1="67600" y1="26316" x2="67600" y2="26316"/>
                      <a14:backgroundMark x1="79200" y1="24561" x2="79200" y2="24561"/>
                      <a14:backgroundMark x1="72800" y1="20614" x2="72800" y2="20614"/>
                      <a14:backgroundMark x1="72400" y1="21930" x2="72400" y2="21930"/>
                      <a14:backgroundMark x1="83600" y1="16667" x2="83600" y2="16667"/>
                      <a14:backgroundMark x1="80800" y1="16667" x2="80800" y2="16667"/>
                      <a14:backgroundMark x1="78800" y1="17105" x2="78800" y2="17105"/>
                      <a14:backgroundMark x1="84800" y1="23246" x2="84800" y2="23246"/>
                      <a14:backgroundMark x1="86000" y1="30263" x2="86000" y2="30263"/>
                      <a14:backgroundMark x1="86000" y1="33333" x2="86000" y2="33333"/>
                      <a14:backgroundMark x1="85200" y1="26754" x2="84400" y2="20175"/>
                      <a14:backgroundMark x1="83200" y1="18860" x2="83200" y2="18860"/>
                      <a14:backgroundMark x1="81200" y1="17982" x2="81200" y2="17982"/>
                      <a14:backgroundMark x1="82400" y1="16228" x2="82800" y2="16228"/>
                      <a14:backgroundMark x1="85200" y1="28509" x2="85200" y2="33333"/>
                      <a14:backgroundMark x1="85600" y1="36404" x2="85600" y2="36404"/>
                      <a14:backgroundMark x1="82000" y1="11842" x2="82000" y2="11842"/>
                      <a14:backgroundMark x1="76000" y1="11842" x2="76000" y2="11842"/>
                      <a14:backgroundMark x1="66400" y1="11404" x2="66400" y2="11404"/>
                      <a14:backgroundMark x1="67600" y1="12281" x2="64800" y2="11842"/>
                      <a14:backgroundMark x1="60000" y1="11842" x2="67200" y2="10965"/>
                      <a14:backgroundMark x1="68800" y1="12719" x2="68400" y2="11404"/>
                      <a14:backgroundMark x1="76000" y1="10088" x2="79600" y2="12281"/>
                      <a14:backgroundMark x1="84000" y1="14035" x2="84000" y2="14035"/>
                      <a14:backgroundMark x1="83600" y1="12719" x2="84000" y2="17105"/>
                      <a14:backgroundMark x1="81600" y1="17105" x2="82800" y2="20175"/>
                      <a14:backgroundMark x1="83600" y1="21053" x2="84400" y2="24123"/>
                      <a14:backgroundMark x1="32400" y1="90351" x2="32400" y2="90351"/>
                      <a14:backgroundMark x1="28800" y1="91667" x2="35600" y2="90351"/>
                      <a14:backgroundMark x1="36800" y1="91667" x2="36800" y2="91667"/>
                      <a14:backgroundMark x1="15739" y1="80928" x2="16000" y2="84649"/>
                      <a14:backgroundMark x1="15107" y1="71930" x2="15454" y2="76878"/>
                      <a14:backgroundMark x1="14892" y1="68860" x2="15107" y2="71930"/>
                      <a14:backgroundMark x1="14800" y1="67544" x2="14892" y2="68860"/>
                      <a14:backgroundMark x1="28000" y1="29825" x2="25600" y2="31140"/>
                      <a14:backgroundMark x1="69200" y1="11842" x2="68000" y2="9649"/>
                      <a14:backgroundMark x1="69200" y1="12719" x2="60400" y2="9649"/>
                      <a14:backgroundMark x1="59600" y1="10965" x2="66000" y2="13158"/>
                      <a14:backgroundMark x1="66000" y1="13158" x2="66000" y2="13158"/>
                      <a14:backgroundMark x1="60400" y1="10965" x2="59200" y2="10526"/>
                      <a14:backgroundMark x1="80400" y1="11842" x2="81200" y2="12719"/>
                      <a14:backgroundMark x1="83200" y1="13158" x2="84000" y2="14035"/>
                      <a14:backgroundMark x1="86000" y1="34649" x2="86400" y2="37719"/>
                      <a14:backgroundMark x1="62660" y1="93035" x2="64400" y2="92982"/>
                      <a14:backgroundMark x1="58000" y1="33333" x2="58400" y2="35088"/>
                      <a14:backgroundMark x1="57200" y1="34649" x2="57200" y2="34649"/>
                      <a14:backgroundMark x1="57600" y1="35088" x2="59200" y2="35965"/>
                      <a14:backgroundMark x1="90800" y1="54386" x2="90800" y2="55702"/>
                      <a14:backgroundMark x1="86800" y1="49561" x2="88000" y2="53070"/>
                      <a14:backgroundMark x1="74800" y1="12281" x2="75600" y2="11842"/>
                      <a14:backgroundMark x1="88400" y1="72807" x2="88800" y2="77632"/>
                      <a14:backgroundMark x1="88400" y1="85088" x2="88000" y2="86842"/>
                      <a14:backgroundMark x1="38000" y1="91228" x2="37200" y2="91228"/>
                      <a14:backgroundMark x1="36400" y1="91228" x2="35200" y2="91228"/>
                      <a14:backgroundMark x1="16800" y1="85965" x2="17600" y2="88158"/>
                      <a14:backgroundMark x1="26000" y1="88596" x2="27600" y2="89035"/>
                      <a14:backgroundMark x1="14800" y1="53947" x2="15200" y2="58772"/>
                      <a14:backgroundMark x1="34000" y1="29386" x2="31600" y2="29825"/>
                      <a14:backgroundMark x1="41200" y1="20175" x2="41200" y2="20175"/>
                      <a14:backgroundMark x1="26800" y1="12719" x2="27600" y2="13158"/>
                      <a14:backgroundMark x1="20800" y1="18421" x2="16400" y2="20175"/>
                      <a14:backgroundMark x1="82400" y1="12719" x2="82000" y2="12281"/>
                      <a14:backgroundMark x1="80400" y1="11404" x2="78400" y2="11404"/>
                      <a14:backgroundMark x1="83200" y1="19737" x2="83600" y2="20614"/>
                      <a14:backgroundMark x1="29600" y1="89912" x2="28400" y2="89474"/>
                      <a14:backgroundMark x1="27600" y1="89912" x2="28000" y2="89912"/>
                      <a14:backgroundMark x1="18800" y1="89474" x2="18800" y2="86842"/>
                      <a14:backgroundMark x1="18400" y1="87719" x2="18400" y2="87719"/>
                      <a14:backgroundMark x1="34000" y1="45175" x2="34000" y2="45175"/>
                      <a14:backgroundMark x1="30800" y1="29825" x2="30800" y2="29825"/>
                      <a14:backgroundMark x1="26400" y1="29825" x2="26400" y2="29825"/>
                      <a14:backgroundMark x1="18400" y1="31579" x2="18400" y2="31579"/>
                      <a14:backgroundMark x1="18400" y1="31140" x2="18400" y2="31140"/>
                      <a14:backgroundMark x1="20800" y1="31140" x2="20800" y2="31140"/>
                      <a14:backgroundMark x1="27600" y1="12281" x2="27600" y2="12281"/>
                      <a14:backgroundMark x1="41600" y1="19298" x2="41600" y2="19298"/>
                      <a14:backgroundMark x1="41200" y1="21053" x2="41200" y2="21053"/>
                      <a14:backgroundMark x1="60400" y1="10526" x2="60400" y2="10526"/>
                      <a14:backgroundMark x1="68000" y1="11842" x2="68000" y2="11842"/>
                      <a14:backgroundMark x1="70400" y1="11404" x2="70400" y2="11404"/>
                      <a14:backgroundMark x1="69200" y1="10965" x2="69200" y2="10965"/>
                      <a14:backgroundMark x1="68400" y1="10965" x2="68400" y2="10965"/>
                      <a14:backgroundMark x1="70000" y1="13158" x2="70000" y2="13158"/>
                      <a14:backgroundMark x1="74400" y1="11842" x2="74400" y2="11842"/>
                      <a14:backgroundMark x1="52000" y1="10526" x2="52000" y2="10526"/>
                      <a14:backgroundMark x1="87600" y1="85088" x2="87600" y2="85088"/>
                      <a14:backgroundMark x1="88800" y1="78947" x2="88800" y2="78947"/>
                      <a14:backgroundMark x1="90800" y1="53509" x2="90800" y2="53509"/>
                      <a14:backgroundMark x1="85200" y1="28070" x2="85200" y2="28070"/>
                    </a14:backgroundRemoval>
                  </a14:imgEffect>
                </a14:imgLayer>
              </a14:imgProps>
            </a:ext>
            <a:ext uri="{28A0092B-C50C-407E-A947-70E740481C1C}">
              <a14:useLocalDpi xmlns:a14="http://schemas.microsoft.com/office/drawing/2010/main" val="0"/>
            </a:ext>
          </a:extLst>
        </a:blip>
        <a:srcRect l="8960" t="4144" r="7314" b="3258"/>
        <a:stretch/>
      </xdr:blipFill>
      <xdr:spPr>
        <a:xfrm rot="162051">
          <a:off x="4791893" y="6439989"/>
          <a:ext cx="972290" cy="97510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8D816-8408-4D69-B8AC-46EBC3C701ED}">
  <sheetPr>
    <tabColor rgb="FFFF0000"/>
  </sheetPr>
  <dimension ref="A1:U79"/>
  <sheetViews>
    <sheetView view="pageBreakPreview" topLeftCell="A12" zoomScale="70" zoomScaleNormal="100" zoomScaleSheetLayoutView="70" workbookViewId="0">
      <selection activeCell="K27" sqref="K27"/>
    </sheetView>
  </sheetViews>
  <sheetFormatPr defaultRowHeight="22.2"/>
  <cols>
    <col min="1" max="1" width="4.09765625" style="10" customWidth="1"/>
    <col min="2" max="2" width="15.59765625" style="10" customWidth="1"/>
    <col min="3" max="3" width="13.09765625" style="54" customWidth="1"/>
    <col min="4" max="4" width="4.09765625" style="55" customWidth="1"/>
    <col min="5" max="5" width="12.19921875" style="55" customWidth="1"/>
    <col min="6" max="6" width="2.09765625" style="55" customWidth="1"/>
    <col min="7" max="7" width="2.09765625" style="10" customWidth="1"/>
    <col min="8" max="9" width="9.19921875" style="48" customWidth="1"/>
    <col min="10" max="11" width="20.3984375" style="48" customWidth="1"/>
    <col min="12" max="12" width="12.69921875" style="48" customWidth="1"/>
    <col min="13" max="13" width="14.3984375" style="23" customWidth="1"/>
    <col min="14" max="14" width="17.5" style="49" customWidth="1"/>
    <col min="15" max="15" width="12.8984375" style="48" customWidth="1"/>
    <col min="16" max="256" width="9" style="10"/>
    <col min="257" max="257" width="4.09765625" style="10" customWidth="1"/>
    <col min="258" max="258" width="15.59765625" style="10" customWidth="1"/>
    <col min="259" max="259" width="13.09765625" style="10" customWidth="1"/>
    <col min="260" max="260" width="4.09765625" style="10" customWidth="1"/>
    <col min="261" max="261" width="12.19921875" style="10" customWidth="1"/>
    <col min="262" max="263" width="2.09765625" style="10" customWidth="1"/>
    <col min="264" max="265" width="9.19921875" style="10" customWidth="1"/>
    <col min="266" max="267" width="20.3984375" style="10" customWidth="1"/>
    <col min="268" max="268" width="12.69921875" style="10" customWidth="1"/>
    <col min="269" max="269" width="14.3984375" style="10" customWidth="1"/>
    <col min="270" max="270" width="17.5" style="10" customWidth="1"/>
    <col min="271" max="271" width="12.8984375" style="10" customWidth="1"/>
    <col min="272" max="512" width="9" style="10"/>
    <col min="513" max="513" width="4.09765625" style="10" customWidth="1"/>
    <col min="514" max="514" width="15.59765625" style="10" customWidth="1"/>
    <col min="515" max="515" width="13.09765625" style="10" customWidth="1"/>
    <col min="516" max="516" width="4.09765625" style="10" customWidth="1"/>
    <col min="517" max="517" width="12.19921875" style="10" customWidth="1"/>
    <col min="518" max="519" width="2.09765625" style="10" customWidth="1"/>
    <col min="520" max="521" width="9.19921875" style="10" customWidth="1"/>
    <col min="522" max="523" width="20.3984375" style="10" customWidth="1"/>
    <col min="524" max="524" width="12.69921875" style="10" customWidth="1"/>
    <col min="525" max="525" width="14.3984375" style="10" customWidth="1"/>
    <col min="526" max="526" width="17.5" style="10" customWidth="1"/>
    <col min="527" max="527" width="12.8984375" style="10" customWidth="1"/>
    <col min="528" max="768" width="9" style="10"/>
    <col min="769" max="769" width="4.09765625" style="10" customWidth="1"/>
    <col min="770" max="770" width="15.59765625" style="10" customWidth="1"/>
    <col min="771" max="771" width="13.09765625" style="10" customWidth="1"/>
    <col min="772" max="772" width="4.09765625" style="10" customWidth="1"/>
    <col min="773" max="773" width="12.19921875" style="10" customWidth="1"/>
    <col min="774" max="775" width="2.09765625" style="10" customWidth="1"/>
    <col min="776" max="777" width="9.19921875" style="10" customWidth="1"/>
    <col min="778" max="779" width="20.3984375" style="10" customWidth="1"/>
    <col min="780" max="780" width="12.69921875" style="10" customWidth="1"/>
    <col min="781" max="781" width="14.3984375" style="10" customWidth="1"/>
    <col min="782" max="782" width="17.5" style="10" customWidth="1"/>
    <col min="783" max="783" width="12.8984375" style="10" customWidth="1"/>
    <col min="784" max="1024" width="9" style="10"/>
    <col min="1025" max="1025" width="4.09765625" style="10" customWidth="1"/>
    <col min="1026" max="1026" width="15.59765625" style="10" customWidth="1"/>
    <col min="1027" max="1027" width="13.09765625" style="10" customWidth="1"/>
    <col min="1028" max="1028" width="4.09765625" style="10" customWidth="1"/>
    <col min="1029" max="1029" width="12.19921875" style="10" customWidth="1"/>
    <col min="1030" max="1031" width="2.09765625" style="10" customWidth="1"/>
    <col min="1032" max="1033" width="9.19921875" style="10" customWidth="1"/>
    <col min="1034" max="1035" width="20.3984375" style="10" customWidth="1"/>
    <col min="1036" max="1036" width="12.69921875" style="10" customWidth="1"/>
    <col min="1037" max="1037" width="14.3984375" style="10" customWidth="1"/>
    <col min="1038" max="1038" width="17.5" style="10" customWidth="1"/>
    <col min="1039" max="1039" width="12.8984375" style="10" customWidth="1"/>
    <col min="1040" max="1280" width="9" style="10"/>
    <col min="1281" max="1281" width="4.09765625" style="10" customWidth="1"/>
    <col min="1282" max="1282" width="15.59765625" style="10" customWidth="1"/>
    <col min="1283" max="1283" width="13.09765625" style="10" customWidth="1"/>
    <col min="1284" max="1284" width="4.09765625" style="10" customWidth="1"/>
    <col min="1285" max="1285" width="12.19921875" style="10" customWidth="1"/>
    <col min="1286" max="1287" width="2.09765625" style="10" customWidth="1"/>
    <col min="1288" max="1289" width="9.19921875" style="10" customWidth="1"/>
    <col min="1290" max="1291" width="20.3984375" style="10" customWidth="1"/>
    <col min="1292" max="1292" width="12.69921875" style="10" customWidth="1"/>
    <col min="1293" max="1293" width="14.3984375" style="10" customWidth="1"/>
    <col min="1294" max="1294" width="17.5" style="10" customWidth="1"/>
    <col min="1295" max="1295" width="12.8984375" style="10" customWidth="1"/>
    <col min="1296" max="1536" width="9" style="10"/>
    <col min="1537" max="1537" width="4.09765625" style="10" customWidth="1"/>
    <col min="1538" max="1538" width="15.59765625" style="10" customWidth="1"/>
    <col min="1539" max="1539" width="13.09765625" style="10" customWidth="1"/>
    <col min="1540" max="1540" width="4.09765625" style="10" customWidth="1"/>
    <col min="1541" max="1541" width="12.19921875" style="10" customWidth="1"/>
    <col min="1542" max="1543" width="2.09765625" style="10" customWidth="1"/>
    <col min="1544" max="1545" width="9.19921875" style="10" customWidth="1"/>
    <col min="1546" max="1547" width="20.3984375" style="10" customWidth="1"/>
    <col min="1548" max="1548" width="12.69921875" style="10" customWidth="1"/>
    <col min="1549" max="1549" width="14.3984375" style="10" customWidth="1"/>
    <col min="1550" max="1550" width="17.5" style="10" customWidth="1"/>
    <col min="1551" max="1551" width="12.8984375" style="10" customWidth="1"/>
    <col min="1552" max="1792" width="9" style="10"/>
    <col min="1793" max="1793" width="4.09765625" style="10" customWidth="1"/>
    <col min="1794" max="1794" width="15.59765625" style="10" customWidth="1"/>
    <col min="1795" max="1795" width="13.09765625" style="10" customWidth="1"/>
    <col min="1796" max="1796" width="4.09765625" style="10" customWidth="1"/>
    <col min="1797" max="1797" width="12.19921875" style="10" customWidth="1"/>
    <col min="1798" max="1799" width="2.09765625" style="10" customWidth="1"/>
    <col min="1800" max="1801" width="9.19921875" style="10" customWidth="1"/>
    <col min="1802" max="1803" width="20.3984375" style="10" customWidth="1"/>
    <col min="1804" max="1804" width="12.69921875" style="10" customWidth="1"/>
    <col min="1805" max="1805" width="14.3984375" style="10" customWidth="1"/>
    <col min="1806" max="1806" width="17.5" style="10" customWidth="1"/>
    <col min="1807" max="1807" width="12.8984375" style="10" customWidth="1"/>
    <col min="1808" max="2048" width="9" style="10"/>
    <col min="2049" max="2049" width="4.09765625" style="10" customWidth="1"/>
    <col min="2050" max="2050" width="15.59765625" style="10" customWidth="1"/>
    <col min="2051" max="2051" width="13.09765625" style="10" customWidth="1"/>
    <col min="2052" max="2052" width="4.09765625" style="10" customWidth="1"/>
    <col min="2053" max="2053" width="12.19921875" style="10" customWidth="1"/>
    <col min="2054" max="2055" width="2.09765625" style="10" customWidth="1"/>
    <col min="2056" max="2057" width="9.19921875" style="10" customWidth="1"/>
    <col min="2058" max="2059" width="20.3984375" style="10" customWidth="1"/>
    <col min="2060" max="2060" width="12.69921875" style="10" customWidth="1"/>
    <col min="2061" max="2061" width="14.3984375" style="10" customWidth="1"/>
    <col min="2062" max="2062" width="17.5" style="10" customWidth="1"/>
    <col min="2063" max="2063" width="12.8984375" style="10" customWidth="1"/>
    <col min="2064" max="2304" width="9" style="10"/>
    <col min="2305" max="2305" width="4.09765625" style="10" customWidth="1"/>
    <col min="2306" max="2306" width="15.59765625" style="10" customWidth="1"/>
    <col min="2307" max="2307" width="13.09765625" style="10" customWidth="1"/>
    <col min="2308" max="2308" width="4.09765625" style="10" customWidth="1"/>
    <col min="2309" max="2309" width="12.19921875" style="10" customWidth="1"/>
    <col min="2310" max="2311" width="2.09765625" style="10" customWidth="1"/>
    <col min="2312" max="2313" width="9.19921875" style="10" customWidth="1"/>
    <col min="2314" max="2315" width="20.3984375" style="10" customWidth="1"/>
    <col min="2316" max="2316" width="12.69921875" style="10" customWidth="1"/>
    <col min="2317" max="2317" width="14.3984375" style="10" customWidth="1"/>
    <col min="2318" max="2318" width="17.5" style="10" customWidth="1"/>
    <col min="2319" max="2319" width="12.8984375" style="10" customWidth="1"/>
    <col min="2320" max="2560" width="9" style="10"/>
    <col min="2561" max="2561" width="4.09765625" style="10" customWidth="1"/>
    <col min="2562" max="2562" width="15.59765625" style="10" customWidth="1"/>
    <col min="2563" max="2563" width="13.09765625" style="10" customWidth="1"/>
    <col min="2564" max="2564" width="4.09765625" style="10" customWidth="1"/>
    <col min="2565" max="2565" width="12.19921875" style="10" customWidth="1"/>
    <col min="2566" max="2567" width="2.09765625" style="10" customWidth="1"/>
    <col min="2568" max="2569" width="9.19921875" style="10" customWidth="1"/>
    <col min="2570" max="2571" width="20.3984375" style="10" customWidth="1"/>
    <col min="2572" max="2572" width="12.69921875" style="10" customWidth="1"/>
    <col min="2573" max="2573" width="14.3984375" style="10" customWidth="1"/>
    <col min="2574" max="2574" width="17.5" style="10" customWidth="1"/>
    <col min="2575" max="2575" width="12.8984375" style="10" customWidth="1"/>
    <col min="2576" max="2816" width="9" style="10"/>
    <col min="2817" max="2817" width="4.09765625" style="10" customWidth="1"/>
    <col min="2818" max="2818" width="15.59765625" style="10" customWidth="1"/>
    <col min="2819" max="2819" width="13.09765625" style="10" customWidth="1"/>
    <col min="2820" max="2820" width="4.09765625" style="10" customWidth="1"/>
    <col min="2821" max="2821" width="12.19921875" style="10" customWidth="1"/>
    <col min="2822" max="2823" width="2.09765625" style="10" customWidth="1"/>
    <col min="2824" max="2825" width="9.19921875" style="10" customWidth="1"/>
    <col min="2826" max="2827" width="20.3984375" style="10" customWidth="1"/>
    <col min="2828" max="2828" width="12.69921875" style="10" customWidth="1"/>
    <col min="2829" max="2829" width="14.3984375" style="10" customWidth="1"/>
    <col min="2830" max="2830" width="17.5" style="10" customWidth="1"/>
    <col min="2831" max="2831" width="12.8984375" style="10" customWidth="1"/>
    <col min="2832" max="3072" width="9" style="10"/>
    <col min="3073" max="3073" width="4.09765625" style="10" customWidth="1"/>
    <col min="3074" max="3074" width="15.59765625" style="10" customWidth="1"/>
    <col min="3075" max="3075" width="13.09765625" style="10" customWidth="1"/>
    <col min="3076" max="3076" width="4.09765625" style="10" customWidth="1"/>
    <col min="3077" max="3077" width="12.19921875" style="10" customWidth="1"/>
    <col min="3078" max="3079" width="2.09765625" style="10" customWidth="1"/>
    <col min="3080" max="3081" width="9.19921875" style="10" customWidth="1"/>
    <col min="3082" max="3083" width="20.3984375" style="10" customWidth="1"/>
    <col min="3084" max="3084" width="12.69921875" style="10" customWidth="1"/>
    <col min="3085" max="3085" width="14.3984375" style="10" customWidth="1"/>
    <col min="3086" max="3086" width="17.5" style="10" customWidth="1"/>
    <col min="3087" max="3087" width="12.8984375" style="10" customWidth="1"/>
    <col min="3088" max="3328" width="9" style="10"/>
    <col min="3329" max="3329" width="4.09765625" style="10" customWidth="1"/>
    <col min="3330" max="3330" width="15.59765625" style="10" customWidth="1"/>
    <col min="3331" max="3331" width="13.09765625" style="10" customWidth="1"/>
    <col min="3332" max="3332" width="4.09765625" style="10" customWidth="1"/>
    <col min="3333" max="3333" width="12.19921875" style="10" customWidth="1"/>
    <col min="3334" max="3335" width="2.09765625" style="10" customWidth="1"/>
    <col min="3336" max="3337" width="9.19921875" style="10" customWidth="1"/>
    <col min="3338" max="3339" width="20.3984375" style="10" customWidth="1"/>
    <col min="3340" max="3340" width="12.69921875" style="10" customWidth="1"/>
    <col min="3341" max="3341" width="14.3984375" style="10" customWidth="1"/>
    <col min="3342" max="3342" width="17.5" style="10" customWidth="1"/>
    <col min="3343" max="3343" width="12.8984375" style="10" customWidth="1"/>
    <col min="3344" max="3584" width="9" style="10"/>
    <col min="3585" max="3585" width="4.09765625" style="10" customWidth="1"/>
    <col min="3586" max="3586" width="15.59765625" style="10" customWidth="1"/>
    <col min="3587" max="3587" width="13.09765625" style="10" customWidth="1"/>
    <col min="3588" max="3588" width="4.09765625" style="10" customWidth="1"/>
    <col min="3589" max="3589" width="12.19921875" style="10" customWidth="1"/>
    <col min="3590" max="3591" width="2.09765625" style="10" customWidth="1"/>
    <col min="3592" max="3593" width="9.19921875" style="10" customWidth="1"/>
    <col min="3594" max="3595" width="20.3984375" style="10" customWidth="1"/>
    <col min="3596" max="3596" width="12.69921875" style="10" customWidth="1"/>
    <col min="3597" max="3597" width="14.3984375" style="10" customWidth="1"/>
    <col min="3598" max="3598" width="17.5" style="10" customWidth="1"/>
    <col min="3599" max="3599" width="12.8984375" style="10" customWidth="1"/>
    <col min="3600" max="3840" width="9" style="10"/>
    <col min="3841" max="3841" width="4.09765625" style="10" customWidth="1"/>
    <col min="3842" max="3842" width="15.59765625" style="10" customWidth="1"/>
    <col min="3843" max="3843" width="13.09765625" style="10" customWidth="1"/>
    <col min="3844" max="3844" width="4.09765625" style="10" customWidth="1"/>
    <col min="3845" max="3845" width="12.19921875" style="10" customWidth="1"/>
    <col min="3846" max="3847" width="2.09765625" style="10" customWidth="1"/>
    <col min="3848" max="3849" width="9.19921875" style="10" customWidth="1"/>
    <col min="3850" max="3851" width="20.3984375" style="10" customWidth="1"/>
    <col min="3852" max="3852" width="12.69921875" style="10" customWidth="1"/>
    <col min="3853" max="3853" width="14.3984375" style="10" customWidth="1"/>
    <col min="3854" max="3854" width="17.5" style="10" customWidth="1"/>
    <col min="3855" max="3855" width="12.8984375" style="10" customWidth="1"/>
    <col min="3856" max="4096" width="9" style="10"/>
    <col min="4097" max="4097" width="4.09765625" style="10" customWidth="1"/>
    <col min="4098" max="4098" width="15.59765625" style="10" customWidth="1"/>
    <col min="4099" max="4099" width="13.09765625" style="10" customWidth="1"/>
    <col min="4100" max="4100" width="4.09765625" style="10" customWidth="1"/>
    <col min="4101" max="4101" width="12.19921875" style="10" customWidth="1"/>
    <col min="4102" max="4103" width="2.09765625" style="10" customWidth="1"/>
    <col min="4104" max="4105" width="9.19921875" style="10" customWidth="1"/>
    <col min="4106" max="4107" width="20.3984375" style="10" customWidth="1"/>
    <col min="4108" max="4108" width="12.69921875" style="10" customWidth="1"/>
    <col min="4109" max="4109" width="14.3984375" style="10" customWidth="1"/>
    <col min="4110" max="4110" width="17.5" style="10" customWidth="1"/>
    <col min="4111" max="4111" width="12.8984375" style="10" customWidth="1"/>
    <col min="4112" max="4352" width="9" style="10"/>
    <col min="4353" max="4353" width="4.09765625" style="10" customWidth="1"/>
    <col min="4354" max="4354" width="15.59765625" style="10" customWidth="1"/>
    <col min="4355" max="4355" width="13.09765625" style="10" customWidth="1"/>
    <col min="4356" max="4356" width="4.09765625" style="10" customWidth="1"/>
    <col min="4357" max="4357" width="12.19921875" style="10" customWidth="1"/>
    <col min="4358" max="4359" width="2.09765625" style="10" customWidth="1"/>
    <col min="4360" max="4361" width="9.19921875" style="10" customWidth="1"/>
    <col min="4362" max="4363" width="20.3984375" style="10" customWidth="1"/>
    <col min="4364" max="4364" width="12.69921875" style="10" customWidth="1"/>
    <col min="4365" max="4365" width="14.3984375" style="10" customWidth="1"/>
    <col min="4366" max="4366" width="17.5" style="10" customWidth="1"/>
    <col min="4367" max="4367" width="12.8984375" style="10" customWidth="1"/>
    <col min="4368" max="4608" width="9" style="10"/>
    <col min="4609" max="4609" width="4.09765625" style="10" customWidth="1"/>
    <col min="4610" max="4610" width="15.59765625" style="10" customWidth="1"/>
    <col min="4611" max="4611" width="13.09765625" style="10" customWidth="1"/>
    <col min="4612" max="4612" width="4.09765625" style="10" customWidth="1"/>
    <col min="4613" max="4613" width="12.19921875" style="10" customWidth="1"/>
    <col min="4614" max="4615" width="2.09765625" style="10" customWidth="1"/>
    <col min="4616" max="4617" width="9.19921875" style="10" customWidth="1"/>
    <col min="4618" max="4619" width="20.3984375" style="10" customWidth="1"/>
    <col min="4620" max="4620" width="12.69921875" style="10" customWidth="1"/>
    <col min="4621" max="4621" width="14.3984375" style="10" customWidth="1"/>
    <col min="4622" max="4622" width="17.5" style="10" customWidth="1"/>
    <col min="4623" max="4623" width="12.8984375" style="10" customWidth="1"/>
    <col min="4624" max="4864" width="9" style="10"/>
    <col min="4865" max="4865" width="4.09765625" style="10" customWidth="1"/>
    <col min="4866" max="4866" width="15.59765625" style="10" customWidth="1"/>
    <col min="4867" max="4867" width="13.09765625" style="10" customWidth="1"/>
    <col min="4868" max="4868" width="4.09765625" style="10" customWidth="1"/>
    <col min="4869" max="4869" width="12.19921875" style="10" customWidth="1"/>
    <col min="4870" max="4871" width="2.09765625" style="10" customWidth="1"/>
    <col min="4872" max="4873" width="9.19921875" style="10" customWidth="1"/>
    <col min="4874" max="4875" width="20.3984375" style="10" customWidth="1"/>
    <col min="4876" max="4876" width="12.69921875" style="10" customWidth="1"/>
    <col min="4877" max="4877" width="14.3984375" style="10" customWidth="1"/>
    <col min="4878" max="4878" width="17.5" style="10" customWidth="1"/>
    <col min="4879" max="4879" width="12.8984375" style="10" customWidth="1"/>
    <col min="4880" max="5120" width="9" style="10"/>
    <col min="5121" max="5121" width="4.09765625" style="10" customWidth="1"/>
    <col min="5122" max="5122" width="15.59765625" style="10" customWidth="1"/>
    <col min="5123" max="5123" width="13.09765625" style="10" customWidth="1"/>
    <col min="5124" max="5124" width="4.09765625" style="10" customWidth="1"/>
    <col min="5125" max="5125" width="12.19921875" style="10" customWidth="1"/>
    <col min="5126" max="5127" width="2.09765625" style="10" customWidth="1"/>
    <col min="5128" max="5129" width="9.19921875" style="10" customWidth="1"/>
    <col min="5130" max="5131" width="20.3984375" style="10" customWidth="1"/>
    <col min="5132" max="5132" width="12.69921875" style="10" customWidth="1"/>
    <col min="5133" max="5133" width="14.3984375" style="10" customWidth="1"/>
    <col min="5134" max="5134" width="17.5" style="10" customWidth="1"/>
    <col min="5135" max="5135" width="12.8984375" style="10" customWidth="1"/>
    <col min="5136" max="5376" width="9" style="10"/>
    <col min="5377" max="5377" width="4.09765625" style="10" customWidth="1"/>
    <col min="5378" max="5378" width="15.59765625" style="10" customWidth="1"/>
    <col min="5379" max="5379" width="13.09765625" style="10" customWidth="1"/>
    <col min="5380" max="5380" width="4.09765625" style="10" customWidth="1"/>
    <col min="5381" max="5381" width="12.19921875" style="10" customWidth="1"/>
    <col min="5382" max="5383" width="2.09765625" style="10" customWidth="1"/>
    <col min="5384" max="5385" width="9.19921875" style="10" customWidth="1"/>
    <col min="5386" max="5387" width="20.3984375" style="10" customWidth="1"/>
    <col min="5388" max="5388" width="12.69921875" style="10" customWidth="1"/>
    <col min="5389" max="5389" width="14.3984375" style="10" customWidth="1"/>
    <col min="5390" max="5390" width="17.5" style="10" customWidth="1"/>
    <col min="5391" max="5391" width="12.8984375" style="10" customWidth="1"/>
    <col min="5392" max="5632" width="9" style="10"/>
    <col min="5633" max="5633" width="4.09765625" style="10" customWidth="1"/>
    <col min="5634" max="5634" width="15.59765625" style="10" customWidth="1"/>
    <col min="5635" max="5635" width="13.09765625" style="10" customWidth="1"/>
    <col min="5636" max="5636" width="4.09765625" style="10" customWidth="1"/>
    <col min="5637" max="5637" width="12.19921875" style="10" customWidth="1"/>
    <col min="5638" max="5639" width="2.09765625" style="10" customWidth="1"/>
    <col min="5640" max="5641" width="9.19921875" style="10" customWidth="1"/>
    <col min="5642" max="5643" width="20.3984375" style="10" customWidth="1"/>
    <col min="5644" max="5644" width="12.69921875" style="10" customWidth="1"/>
    <col min="5645" max="5645" width="14.3984375" style="10" customWidth="1"/>
    <col min="5646" max="5646" width="17.5" style="10" customWidth="1"/>
    <col min="5647" max="5647" width="12.8984375" style="10" customWidth="1"/>
    <col min="5648" max="5888" width="9" style="10"/>
    <col min="5889" max="5889" width="4.09765625" style="10" customWidth="1"/>
    <col min="5890" max="5890" width="15.59765625" style="10" customWidth="1"/>
    <col min="5891" max="5891" width="13.09765625" style="10" customWidth="1"/>
    <col min="5892" max="5892" width="4.09765625" style="10" customWidth="1"/>
    <col min="5893" max="5893" width="12.19921875" style="10" customWidth="1"/>
    <col min="5894" max="5895" width="2.09765625" style="10" customWidth="1"/>
    <col min="5896" max="5897" width="9.19921875" style="10" customWidth="1"/>
    <col min="5898" max="5899" width="20.3984375" style="10" customWidth="1"/>
    <col min="5900" max="5900" width="12.69921875" style="10" customWidth="1"/>
    <col min="5901" max="5901" width="14.3984375" style="10" customWidth="1"/>
    <col min="5902" max="5902" width="17.5" style="10" customWidth="1"/>
    <col min="5903" max="5903" width="12.8984375" style="10" customWidth="1"/>
    <col min="5904" max="6144" width="9" style="10"/>
    <col min="6145" max="6145" width="4.09765625" style="10" customWidth="1"/>
    <col min="6146" max="6146" width="15.59765625" style="10" customWidth="1"/>
    <col min="6147" max="6147" width="13.09765625" style="10" customWidth="1"/>
    <col min="6148" max="6148" width="4.09765625" style="10" customWidth="1"/>
    <col min="6149" max="6149" width="12.19921875" style="10" customWidth="1"/>
    <col min="6150" max="6151" width="2.09765625" style="10" customWidth="1"/>
    <col min="6152" max="6153" width="9.19921875" style="10" customWidth="1"/>
    <col min="6154" max="6155" width="20.3984375" style="10" customWidth="1"/>
    <col min="6156" max="6156" width="12.69921875" style="10" customWidth="1"/>
    <col min="6157" max="6157" width="14.3984375" style="10" customWidth="1"/>
    <col min="6158" max="6158" width="17.5" style="10" customWidth="1"/>
    <col min="6159" max="6159" width="12.8984375" style="10" customWidth="1"/>
    <col min="6160" max="6400" width="9" style="10"/>
    <col min="6401" max="6401" width="4.09765625" style="10" customWidth="1"/>
    <col min="6402" max="6402" width="15.59765625" style="10" customWidth="1"/>
    <col min="6403" max="6403" width="13.09765625" style="10" customWidth="1"/>
    <col min="6404" max="6404" width="4.09765625" style="10" customWidth="1"/>
    <col min="6405" max="6405" width="12.19921875" style="10" customWidth="1"/>
    <col min="6406" max="6407" width="2.09765625" style="10" customWidth="1"/>
    <col min="6408" max="6409" width="9.19921875" style="10" customWidth="1"/>
    <col min="6410" max="6411" width="20.3984375" style="10" customWidth="1"/>
    <col min="6412" max="6412" width="12.69921875" style="10" customWidth="1"/>
    <col min="6413" max="6413" width="14.3984375" style="10" customWidth="1"/>
    <col min="6414" max="6414" width="17.5" style="10" customWidth="1"/>
    <col min="6415" max="6415" width="12.8984375" style="10" customWidth="1"/>
    <col min="6416" max="6656" width="9" style="10"/>
    <col min="6657" max="6657" width="4.09765625" style="10" customWidth="1"/>
    <col min="6658" max="6658" width="15.59765625" style="10" customWidth="1"/>
    <col min="6659" max="6659" width="13.09765625" style="10" customWidth="1"/>
    <col min="6660" max="6660" width="4.09765625" style="10" customWidth="1"/>
    <col min="6661" max="6661" width="12.19921875" style="10" customWidth="1"/>
    <col min="6662" max="6663" width="2.09765625" style="10" customWidth="1"/>
    <col min="6664" max="6665" width="9.19921875" style="10" customWidth="1"/>
    <col min="6666" max="6667" width="20.3984375" style="10" customWidth="1"/>
    <col min="6668" max="6668" width="12.69921875" style="10" customWidth="1"/>
    <col min="6669" max="6669" width="14.3984375" style="10" customWidth="1"/>
    <col min="6670" max="6670" width="17.5" style="10" customWidth="1"/>
    <col min="6671" max="6671" width="12.8984375" style="10" customWidth="1"/>
    <col min="6672" max="6912" width="9" style="10"/>
    <col min="6913" max="6913" width="4.09765625" style="10" customWidth="1"/>
    <col min="6914" max="6914" width="15.59765625" style="10" customWidth="1"/>
    <col min="6915" max="6915" width="13.09765625" style="10" customWidth="1"/>
    <col min="6916" max="6916" width="4.09765625" style="10" customWidth="1"/>
    <col min="6917" max="6917" width="12.19921875" style="10" customWidth="1"/>
    <col min="6918" max="6919" width="2.09765625" style="10" customWidth="1"/>
    <col min="6920" max="6921" width="9.19921875" style="10" customWidth="1"/>
    <col min="6922" max="6923" width="20.3984375" style="10" customWidth="1"/>
    <col min="6924" max="6924" width="12.69921875" style="10" customWidth="1"/>
    <col min="6925" max="6925" width="14.3984375" style="10" customWidth="1"/>
    <col min="6926" max="6926" width="17.5" style="10" customWidth="1"/>
    <col min="6927" max="6927" width="12.8984375" style="10" customWidth="1"/>
    <col min="6928" max="7168" width="9" style="10"/>
    <col min="7169" max="7169" width="4.09765625" style="10" customWidth="1"/>
    <col min="7170" max="7170" width="15.59765625" style="10" customWidth="1"/>
    <col min="7171" max="7171" width="13.09765625" style="10" customWidth="1"/>
    <col min="7172" max="7172" width="4.09765625" style="10" customWidth="1"/>
    <col min="7173" max="7173" width="12.19921875" style="10" customWidth="1"/>
    <col min="7174" max="7175" width="2.09765625" style="10" customWidth="1"/>
    <col min="7176" max="7177" width="9.19921875" style="10" customWidth="1"/>
    <col min="7178" max="7179" width="20.3984375" style="10" customWidth="1"/>
    <col min="7180" max="7180" width="12.69921875" style="10" customWidth="1"/>
    <col min="7181" max="7181" width="14.3984375" style="10" customWidth="1"/>
    <col min="7182" max="7182" width="17.5" style="10" customWidth="1"/>
    <col min="7183" max="7183" width="12.8984375" style="10" customWidth="1"/>
    <col min="7184" max="7424" width="9" style="10"/>
    <col min="7425" max="7425" width="4.09765625" style="10" customWidth="1"/>
    <col min="7426" max="7426" width="15.59765625" style="10" customWidth="1"/>
    <col min="7427" max="7427" width="13.09765625" style="10" customWidth="1"/>
    <col min="7428" max="7428" width="4.09765625" style="10" customWidth="1"/>
    <col min="7429" max="7429" width="12.19921875" style="10" customWidth="1"/>
    <col min="7430" max="7431" width="2.09765625" style="10" customWidth="1"/>
    <col min="7432" max="7433" width="9.19921875" style="10" customWidth="1"/>
    <col min="7434" max="7435" width="20.3984375" style="10" customWidth="1"/>
    <col min="7436" max="7436" width="12.69921875" style="10" customWidth="1"/>
    <col min="7437" max="7437" width="14.3984375" style="10" customWidth="1"/>
    <col min="7438" max="7438" width="17.5" style="10" customWidth="1"/>
    <col min="7439" max="7439" width="12.8984375" style="10" customWidth="1"/>
    <col min="7440" max="7680" width="9" style="10"/>
    <col min="7681" max="7681" width="4.09765625" style="10" customWidth="1"/>
    <col min="7682" max="7682" width="15.59765625" style="10" customWidth="1"/>
    <col min="7683" max="7683" width="13.09765625" style="10" customWidth="1"/>
    <col min="7684" max="7684" width="4.09765625" style="10" customWidth="1"/>
    <col min="7685" max="7685" width="12.19921875" style="10" customWidth="1"/>
    <col min="7686" max="7687" width="2.09765625" style="10" customWidth="1"/>
    <col min="7688" max="7689" width="9.19921875" style="10" customWidth="1"/>
    <col min="7690" max="7691" width="20.3984375" style="10" customWidth="1"/>
    <col min="7692" max="7692" width="12.69921875" style="10" customWidth="1"/>
    <col min="7693" max="7693" width="14.3984375" style="10" customWidth="1"/>
    <col min="7694" max="7694" width="17.5" style="10" customWidth="1"/>
    <col min="7695" max="7695" width="12.8984375" style="10" customWidth="1"/>
    <col min="7696" max="7936" width="9" style="10"/>
    <col min="7937" max="7937" width="4.09765625" style="10" customWidth="1"/>
    <col min="7938" max="7938" width="15.59765625" style="10" customWidth="1"/>
    <col min="7939" max="7939" width="13.09765625" style="10" customWidth="1"/>
    <col min="7940" max="7940" width="4.09765625" style="10" customWidth="1"/>
    <col min="7941" max="7941" width="12.19921875" style="10" customWidth="1"/>
    <col min="7942" max="7943" width="2.09765625" style="10" customWidth="1"/>
    <col min="7944" max="7945" width="9.19921875" style="10" customWidth="1"/>
    <col min="7946" max="7947" width="20.3984375" style="10" customWidth="1"/>
    <col min="7948" max="7948" width="12.69921875" style="10" customWidth="1"/>
    <col min="7949" max="7949" width="14.3984375" style="10" customWidth="1"/>
    <col min="7950" max="7950" width="17.5" style="10" customWidth="1"/>
    <col min="7951" max="7951" width="12.8984375" style="10" customWidth="1"/>
    <col min="7952" max="8192" width="9" style="10"/>
    <col min="8193" max="8193" width="4.09765625" style="10" customWidth="1"/>
    <col min="8194" max="8194" width="15.59765625" style="10" customWidth="1"/>
    <col min="8195" max="8195" width="13.09765625" style="10" customWidth="1"/>
    <col min="8196" max="8196" width="4.09765625" style="10" customWidth="1"/>
    <col min="8197" max="8197" width="12.19921875" style="10" customWidth="1"/>
    <col min="8198" max="8199" width="2.09765625" style="10" customWidth="1"/>
    <col min="8200" max="8201" width="9.19921875" style="10" customWidth="1"/>
    <col min="8202" max="8203" width="20.3984375" style="10" customWidth="1"/>
    <col min="8204" max="8204" width="12.69921875" style="10" customWidth="1"/>
    <col min="8205" max="8205" width="14.3984375" style="10" customWidth="1"/>
    <col min="8206" max="8206" width="17.5" style="10" customWidth="1"/>
    <col min="8207" max="8207" width="12.8984375" style="10" customWidth="1"/>
    <col min="8208" max="8448" width="9" style="10"/>
    <col min="8449" max="8449" width="4.09765625" style="10" customWidth="1"/>
    <col min="8450" max="8450" width="15.59765625" style="10" customWidth="1"/>
    <col min="8451" max="8451" width="13.09765625" style="10" customWidth="1"/>
    <col min="8452" max="8452" width="4.09765625" style="10" customWidth="1"/>
    <col min="8453" max="8453" width="12.19921875" style="10" customWidth="1"/>
    <col min="8454" max="8455" width="2.09765625" style="10" customWidth="1"/>
    <col min="8456" max="8457" width="9.19921875" style="10" customWidth="1"/>
    <col min="8458" max="8459" width="20.3984375" style="10" customWidth="1"/>
    <col min="8460" max="8460" width="12.69921875" style="10" customWidth="1"/>
    <col min="8461" max="8461" width="14.3984375" style="10" customWidth="1"/>
    <col min="8462" max="8462" width="17.5" style="10" customWidth="1"/>
    <col min="8463" max="8463" width="12.8984375" style="10" customWidth="1"/>
    <col min="8464" max="8704" width="9" style="10"/>
    <col min="8705" max="8705" width="4.09765625" style="10" customWidth="1"/>
    <col min="8706" max="8706" width="15.59765625" style="10" customWidth="1"/>
    <col min="8707" max="8707" width="13.09765625" style="10" customWidth="1"/>
    <col min="8708" max="8708" width="4.09765625" style="10" customWidth="1"/>
    <col min="8709" max="8709" width="12.19921875" style="10" customWidth="1"/>
    <col min="8710" max="8711" width="2.09765625" style="10" customWidth="1"/>
    <col min="8712" max="8713" width="9.19921875" style="10" customWidth="1"/>
    <col min="8714" max="8715" width="20.3984375" style="10" customWidth="1"/>
    <col min="8716" max="8716" width="12.69921875" style="10" customWidth="1"/>
    <col min="8717" max="8717" width="14.3984375" style="10" customWidth="1"/>
    <col min="8718" max="8718" width="17.5" style="10" customWidth="1"/>
    <col min="8719" max="8719" width="12.8984375" style="10" customWidth="1"/>
    <col min="8720" max="8960" width="9" style="10"/>
    <col min="8961" max="8961" width="4.09765625" style="10" customWidth="1"/>
    <col min="8962" max="8962" width="15.59765625" style="10" customWidth="1"/>
    <col min="8963" max="8963" width="13.09765625" style="10" customWidth="1"/>
    <col min="8964" max="8964" width="4.09765625" style="10" customWidth="1"/>
    <col min="8965" max="8965" width="12.19921875" style="10" customWidth="1"/>
    <col min="8966" max="8967" width="2.09765625" style="10" customWidth="1"/>
    <col min="8968" max="8969" width="9.19921875" style="10" customWidth="1"/>
    <col min="8970" max="8971" width="20.3984375" style="10" customWidth="1"/>
    <col min="8972" max="8972" width="12.69921875" style="10" customWidth="1"/>
    <col min="8973" max="8973" width="14.3984375" style="10" customWidth="1"/>
    <col min="8974" max="8974" width="17.5" style="10" customWidth="1"/>
    <col min="8975" max="8975" width="12.8984375" style="10" customWidth="1"/>
    <col min="8976" max="9216" width="9" style="10"/>
    <col min="9217" max="9217" width="4.09765625" style="10" customWidth="1"/>
    <col min="9218" max="9218" width="15.59765625" style="10" customWidth="1"/>
    <col min="9219" max="9219" width="13.09765625" style="10" customWidth="1"/>
    <col min="9220" max="9220" width="4.09765625" style="10" customWidth="1"/>
    <col min="9221" max="9221" width="12.19921875" style="10" customWidth="1"/>
    <col min="9222" max="9223" width="2.09765625" style="10" customWidth="1"/>
    <col min="9224" max="9225" width="9.19921875" style="10" customWidth="1"/>
    <col min="9226" max="9227" width="20.3984375" style="10" customWidth="1"/>
    <col min="9228" max="9228" width="12.69921875" style="10" customWidth="1"/>
    <col min="9229" max="9229" width="14.3984375" style="10" customWidth="1"/>
    <col min="9230" max="9230" width="17.5" style="10" customWidth="1"/>
    <col min="9231" max="9231" width="12.8984375" style="10" customWidth="1"/>
    <col min="9232" max="9472" width="9" style="10"/>
    <col min="9473" max="9473" width="4.09765625" style="10" customWidth="1"/>
    <col min="9474" max="9474" width="15.59765625" style="10" customWidth="1"/>
    <col min="9475" max="9475" width="13.09765625" style="10" customWidth="1"/>
    <col min="9476" max="9476" width="4.09765625" style="10" customWidth="1"/>
    <col min="9477" max="9477" width="12.19921875" style="10" customWidth="1"/>
    <col min="9478" max="9479" width="2.09765625" style="10" customWidth="1"/>
    <col min="9480" max="9481" width="9.19921875" style="10" customWidth="1"/>
    <col min="9482" max="9483" width="20.3984375" style="10" customWidth="1"/>
    <col min="9484" max="9484" width="12.69921875" style="10" customWidth="1"/>
    <col min="9485" max="9485" width="14.3984375" style="10" customWidth="1"/>
    <col min="9486" max="9486" width="17.5" style="10" customWidth="1"/>
    <col min="9487" max="9487" width="12.8984375" style="10" customWidth="1"/>
    <col min="9488" max="9728" width="9" style="10"/>
    <col min="9729" max="9729" width="4.09765625" style="10" customWidth="1"/>
    <col min="9730" max="9730" width="15.59765625" style="10" customWidth="1"/>
    <col min="9731" max="9731" width="13.09765625" style="10" customWidth="1"/>
    <col min="9732" max="9732" width="4.09765625" style="10" customWidth="1"/>
    <col min="9733" max="9733" width="12.19921875" style="10" customWidth="1"/>
    <col min="9734" max="9735" width="2.09765625" style="10" customWidth="1"/>
    <col min="9736" max="9737" width="9.19921875" style="10" customWidth="1"/>
    <col min="9738" max="9739" width="20.3984375" style="10" customWidth="1"/>
    <col min="9740" max="9740" width="12.69921875" style="10" customWidth="1"/>
    <col min="9741" max="9741" width="14.3984375" style="10" customWidth="1"/>
    <col min="9742" max="9742" width="17.5" style="10" customWidth="1"/>
    <col min="9743" max="9743" width="12.8984375" style="10" customWidth="1"/>
    <col min="9744" max="9984" width="9" style="10"/>
    <col min="9985" max="9985" width="4.09765625" style="10" customWidth="1"/>
    <col min="9986" max="9986" width="15.59765625" style="10" customWidth="1"/>
    <col min="9987" max="9987" width="13.09765625" style="10" customWidth="1"/>
    <col min="9988" max="9988" width="4.09765625" style="10" customWidth="1"/>
    <col min="9989" max="9989" width="12.19921875" style="10" customWidth="1"/>
    <col min="9990" max="9991" width="2.09765625" style="10" customWidth="1"/>
    <col min="9992" max="9993" width="9.19921875" style="10" customWidth="1"/>
    <col min="9994" max="9995" width="20.3984375" style="10" customWidth="1"/>
    <col min="9996" max="9996" width="12.69921875" style="10" customWidth="1"/>
    <col min="9997" max="9997" width="14.3984375" style="10" customWidth="1"/>
    <col min="9998" max="9998" width="17.5" style="10" customWidth="1"/>
    <col min="9999" max="9999" width="12.8984375" style="10" customWidth="1"/>
    <col min="10000" max="10240" width="9" style="10"/>
    <col min="10241" max="10241" width="4.09765625" style="10" customWidth="1"/>
    <col min="10242" max="10242" width="15.59765625" style="10" customWidth="1"/>
    <col min="10243" max="10243" width="13.09765625" style="10" customWidth="1"/>
    <col min="10244" max="10244" width="4.09765625" style="10" customWidth="1"/>
    <col min="10245" max="10245" width="12.19921875" style="10" customWidth="1"/>
    <col min="10246" max="10247" width="2.09765625" style="10" customWidth="1"/>
    <col min="10248" max="10249" width="9.19921875" style="10" customWidth="1"/>
    <col min="10250" max="10251" width="20.3984375" style="10" customWidth="1"/>
    <col min="10252" max="10252" width="12.69921875" style="10" customWidth="1"/>
    <col min="10253" max="10253" width="14.3984375" style="10" customWidth="1"/>
    <col min="10254" max="10254" width="17.5" style="10" customWidth="1"/>
    <col min="10255" max="10255" width="12.8984375" style="10" customWidth="1"/>
    <col min="10256" max="10496" width="9" style="10"/>
    <col min="10497" max="10497" width="4.09765625" style="10" customWidth="1"/>
    <col min="10498" max="10498" width="15.59765625" style="10" customWidth="1"/>
    <col min="10499" max="10499" width="13.09765625" style="10" customWidth="1"/>
    <col min="10500" max="10500" width="4.09765625" style="10" customWidth="1"/>
    <col min="10501" max="10501" width="12.19921875" style="10" customWidth="1"/>
    <col min="10502" max="10503" width="2.09765625" style="10" customWidth="1"/>
    <col min="10504" max="10505" width="9.19921875" style="10" customWidth="1"/>
    <col min="10506" max="10507" width="20.3984375" style="10" customWidth="1"/>
    <col min="10508" max="10508" width="12.69921875" style="10" customWidth="1"/>
    <col min="10509" max="10509" width="14.3984375" style="10" customWidth="1"/>
    <col min="10510" max="10510" width="17.5" style="10" customWidth="1"/>
    <col min="10511" max="10511" width="12.8984375" style="10" customWidth="1"/>
    <col min="10512" max="10752" width="9" style="10"/>
    <col min="10753" max="10753" width="4.09765625" style="10" customWidth="1"/>
    <col min="10754" max="10754" width="15.59765625" style="10" customWidth="1"/>
    <col min="10755" max="10755" width="13.09765625" style="10" customWidth="1"/>
    <col min="10756" max="10756" width="4.09765625" style="10" customWidth="1"/>
    <col min="10757" max="10757" width="12.19921875" style="10" customWidth="1"/>
    <col min="10758" max="10759" width="2.09765625" style="10" customWidth="1"/>
    <col min="10760" max="10761" width="9.19921875" style="10" customWidth="1"/>
    <col min="10762" max="10763" width="20.3984375" style="10" customWidth="1"/>
    <col min="10764" max="10764" width="12.69921875" style="10" customWidth="1"/>
    <col min="10765" max="10765" width="14.3984375" style="10" customWidth="1"/>
    <col min="10766" max="10766" width="17.5" style="10" customWidth="1"/>
    <col min="10767" max="10767" width="12.8984375" style="10" customWidth="1"/>
    <col min="10768" max="11008" width="9" style="10"/>
    <col min="11009" max="11009" width="4.09765625" style="10" customWidth="1"/>
    <col min="11010" max="11010" width="15.59765625" style="10" customWidth="1"/>
    <col min="11011" max="11011" width="13.09765625" style="10" customWidth="1"/>
    <col min="11012" max="11012" width="4.09765625" style="10" customWidth="1"/>
    <col min="11013" max="11013" width="12.19921875" style="10" customWidth="1"/>
    <col min="11014" max="11015" width="2.09765625" style="10" customWidth="1"/>
    <col min="11016" max="11017" width="9.19921875" style="10" customWidth="1"/>
    <col min="11018" max="11019" width="20.3984375" style="10" customWidth="1"/>
    <col min="11020" max="11020" width="12.69921875" style="10" customWidth="1"/>
    <col min="11021" max="11021" width="14.3984375" style="10" customWidth="1"/>
    <col min="11022" max="11022" width="17.5" style="10" customWidth="1"/>
    <col min="11023" max="11023" width="12.8984375" style="10" customWidth="1"/>
    <col min="11024" max="11264" width="9" style="10"/>
    <col min="11265" max="11265" width="4.09765625" style="10" customWidth="1"/>
    <col min="11266" max="11266" width="15.59765625" style="10" customWidth="1"/>
    <col min="11267" max="11267" width="13.09765625" style="10" customWidth="1"/>
    <col min="11268" max="11268" width="4.09765625" style="10" customWidth="1"/>
    <col min="11269" max="11269" width="12.19921875" style="10" customWidth="1"/>
    <col min="11270" max="11271" width="2.09765625" style="10" customWidth="1"/>
    <col min="11272" max="11273" width="9.19921875" style="10" customWidth="1"/>
    <col min="11274" max="11275" width="20.3984375" style="10" customWidth="1"/>
    <col min="11276" max="11276" width="12.69921875" style="10" customWidth="1"/>
    <col min="11277" max="11277" width="14.3984375" style="10" customWidth="1"/>
    <col min="11278" max="11278" width="17.5" style="10" customWidth="1"/>
    <col min="11279" max="11279" width="12.8984375" style="10" customWidth="1"/>
    <col min="11280" max="11520" width="9" style="10"/>
    <col min="11521" max="11521" width="4.09765625" style="10" customWidth="1"/>
    <col min="11522" max="11522" width="15.59765625" style="10" customWidth="1"/>
    <col min="11523" max="11523" width="13.09765625" style="10" customWidth="1"/>
    <col min="11524" max="11524" width="4.09765625" style="10" customWidth="1"/>
    <col min="11525" max="11525" width="12.19921875" style="10" customWidth="1"/>
    <col min="11526" max="11527" width="2.09765625" style="10" customWidth="1"/>
    <col min="11528" max="11529" width="9.19921875" style="10" customWidth="1"/>
    <col min="11530" max="11531" width="20.3984375" style="10" customWidth="1"/>
    <col min="11532" max="11532" width="12.69921875" style="10" customWidth="1"/>
    <col min="11533" max="11533" width="14.3984375" style="10" customWidth="1"/>
    <col min="11534" max="11534" width="17.5" style="10" customWidth="1"/>
    <col min="11535" max="11535" width="12.8984375" style="10" customWidth="1"/>
    <col min="11536" max="11776" width="9" style="10"/>
    <col min="11777" max="11777" width="4.09765625" style="10" customWidth="1"/>
    <col min="11778" max="11778" width="15.59765625" style="10" customWidth="1"/>
    <col min="11779" max="11779" width="13.09765625" style="10" customWidth="1"/>
    <col min="11780" max="11780" width="4.09765625" style="10" customWidth="1"/>
    <col min="11781" max="11781" width="12.19921875" style="10" customWidth="1"/>
    <col min="11782" max="11783" width="2.09765625" style="10" customWidth="1"/>
    <col min="11784" max="11785" width="9.19921875" style="10" customWidth="1"/>
    <col min="11786" max="11787" width="20.3984375" style="10" customWidth="1"/>
    <col min="11788" max="11788" width="12.69921875" style="10" customWidth="1"/>
    <col min="11789" max="11789" width="14.3984375" style="10" customWidth="1"/>
    <col min="11790" max="11790" width="17.5" style="10" customWidth="1"/>
    <col min="11791" max="11791" width="12.8984375" style="10" customWidth="1"/>
    <col min="11792" max="12032" width="9" style="10"/>
    <col min="12033" max="12033" width="4.09765625" style="10" customWidth="1"/>
    <col min="12034" max="12034" width="15.59765625" style="10" customWidth="1"/>
    <col min="12035" max="12035" width="13.09765625" style="10" customWidth="1"/>
    <col min="12036" max="12036" width="4.09765625" style="10" customWidth="1"/>
    <col min="12037" max="12037" width="12.19921875" style="10" customWidth="1"/>
    <col min="12038" max="12039" width="2.09765625" style="10" customWidth="1"/>
    <col min="12040" max="12041" width="9.19921875" style="10" customWidth="1"/>
    <col min="12042" max="12043" width="20.3984375" style="10" customWidth="1"/>
    <col min="12044" max="12044" width="12.69921875" style="10" customWidth="1"/>
    <col min="12045" max="12045" width="14.3984375" style="10" customWidth="1"/>
    <col min="12046" max="12046" width="17.5" style="10" customWidth="1"/>
    <col min="12047" max="12047" width="12.8984375" style="10" customWidth="1"/>
    <col min="12048" max="12288" width="9" style="10"/>
    <col min="12289" max="12289" width="4.09765625" style="10" customWidth="1"/>
    <col min="12290" max="12290" width="15.59765625" style="10" customWidth="1"/>
    <col min="12291" max="12291" width="13.09765625" style="10" customWidth="1"/>
    <col min="12292" max="12292" width="4.09765625" style="10" customWidth="1"/>
    <col min="12293" max="12293" width="12.19921875" style="10" customWidth="1"/>
    <col min="12294" max="12295" width="2.09765625" style="10" customWidth="1"/>
    <col min="12296" max="12297" width="9.19921875" style="10" customWidth="1"/>
    <col min="12298" max="12299" width="20.3984375" style="10" customWidth="1"/>
    <col min="12300" max="12300" width="12.69921875" style="10" customWidth="1"/>
    <col min="12301" max="12301" width="14.3984375" style="10" customWidth="1"/>
    <col min="12302" max="12302" width="17.5" style="10" customWidth="1"/>
    <col min="12303" max="12303" width="12.8984375" style="10" customWidth="1"/>
    <col min="12304" max="12544" width="9" style="10"/>
    <col min="12545" max="12545" width="4.09765625" style="10" customWidth="1"/>
    <col min="12546" max="12546" width="15.59765625" style="10" customWidth="1"/>
    <col min="12547" max="12547" width="13.09765625" style="10" customWidth="1"/>
    <col min="12548" max="12548" width="4.09765625" style="10" customWidth="1"/>
    <col min="12549" max="12549" width="12.19921875" style="10" customWidth="1"/>
    <col min="12550" max="12551" width="2.09765625" style="10" customWidth="1"/>
    <col min="12552" max="12553" width="9.19921875" style="10" customWidth="1"/>
    <col min="12554" max="12555" width="20.3984375" style="10" customWidth="1"/>
    <col min="12556" max="12556" width="12.69921875" style="10" customWidth="1"/>
    <col min="12557" max="12557" width="14.3984375" style="10" customWidth="1"/>
    <col min="12558" max="12558" width="17.5" style="10" customWidth="1"/>
    <col min="12559" max="12559" width="12.8984375" style="10" customWidth="1"/>
    <col min="12560" max="12800" width="9" style="10"/>
    <col min="12801" max="12801" width="4.09765625" style="10" customWidth="1"/>
    <col min="12802" max="12802" width="15.59765625" style="10" customWidth="1"/>
    <col min="12803" max="12803" width="13.09765625" style="10" customWidth="1"/>
    <col min="12804" max="12804" width="4.09765625" style="10" customWidth="1"/>
    <col min="12805" max="12805" width="12.19921875" style="10" customWidth="1"/>
    <col min="12806" max="12807" width="2.09765625" style="10" customWidth="1"/>
    <col min="12808" max="12809" width="9.19921875" style="10" customWidth="1"/>
    <col min="12810" max="12811" width="20.3984375" style="10" customWidth="1"/>
    <col min="12812" max="12812" width="12.69921875" style="10" customWidth="1"/>
    <col min="12813" max="12813" width="14.3984375" style="10" customWidth="1"/>
    <col min="12814" max="12814" width="17.5" style="10" customWidth="1"/>
    <col min="12815" max="12815" width="12.8984375" style="10" customWidth="1"/>
    <col min="12816" max="13056" width="9" style="10"/>
    <col min="13057" max="13057" width="4.09765625" style="10" customWidth="1"/>
    <col min="13058" max="13058" width="15.59765625" style="10" customWidth="1"/>
    <col min="13059" max="13059" width="13.09765625" style="10" customWidth="1"/>
    <col min="13060" max="13060" width="4.09765625" style="10" customWidth="1"/>
    <col min="13061" max="13061" width="12.19921875" style="10" customWidth="1"/>
    <col min="13062" max="13063" width="2.09765625" style="10" customWidth="1"/>
    <col min="13064" max="13065" width="9.19921875" style="10" customWidth="1"/>
    <col min="13066" max="13067" width="20.3984375" style="10" customWidth="1"/>
    <col min="13068" max="13068" width="12.69921875" style="10" customWidth="1"/>
    <col min="13069" max="13069" width="14.3984375" style="10" customWidth="1"/>
    <col min="13070" max="13070" width="17.5" style="10" customWidth="1"/>
    <col min="13071" max="13071" width="12.8984375" style="10" customWidth="1"/>
    <col min="13072" max="13312" width="9" style="10"/>
    <col min="13313" max="13313" width="4.09765625" style="10" customWidth="1"/>
    <col min="13314" max="13314" width="15.59765625" style="10" customWidth="1"/>
    <col min="13315" max="13315" width="13.09765625" style="10" customWidth="1"/>
    <col min="13316" max="13316" width="4.09765625" style="10" customWidth="1"/>
    <col min="13317" max="13317" width="12.19921875" style="10" customWidth="1"/>
    <col min="13318" max="13319" width="2.09765625" style="10" customWidth="1"/>
    <col min="13320" max="13321" width="9.19921875" style="10" customWidth="1"/>
    <col min="13322" max="13323" width="20.3984375" style="10" customWidth="1"/>
    <col min="13324" max="13324" width="12.69921875" style="10" customWidth="1"/>
    <col min="13325" max="13325" width="14.3984375" style="10" customWidth="1"/>
    <col min="13326" max="13326" width="17.5" style="10" customWidth="1"/>
    <col min="13327" max="13327" width="12.8984375" style="10" customWidth="1"/>
    <col min="13328" max="13568" width="9" style="10"/>
    <col min="13569" max="13569" width="4.09765625" style="10" customWidth="1"/>
    <col min="13570" max="13570" width="15.59765625" style="10" customWidth="1"/>
    <col min="13571" max="13571" width="13.09765625" style="10" customWidth="1"/>
    <col min="13572" max="13572" width="4.09765625" style="10" customWidth="1"/>
    <col min="13573" max="13573" width="12.19921875" style="10" customWidth="1"/>
    <col min="13574" max="13575" width="2.09765625" style="10" customWidth="1"/>
    <col min="13576" max="13577" width="9.19921875" style="10" customWidth="1"/>
    <col min="13578" max="13579" width="20.3984375" style="10" customWidth="1"/>
    <col min="13580" max="13580" width="12.69921875" style="10" customWidth="1"/>
    <col min="13581" max="13581" width="14.3984375" style="10" customWidth="1"/>
    <col min="13582" max="13582" width="17.5" style="10" customWidth="1"/>
    <col min="13583" max="13583" width="12.8984375" style="10" customWidth="1"/>
    <col min="13584" max="13824" width="9" style="10"/>
    <col min="13825" max="13825" width="4.09765625" style="10" customWidth="1"/>
    <col min="13826" max="13826" width="15.59765625" style="10" customWidth="1"/>
    <col min="13827" max="13827" width="13.09765625" style="10" customWidth="1"/>
    <col min="13828" max="13828" width="4.09765625" style="10" customWidth="1"/>
    <col min="13829" max="13829" width="12.19921875" style="10" customWidth="1"/>
    <col min="13830" max="13831" width="2.09765625" style="10" customWidth="1"/>
    <col min="13832" max="13833" width="9.19921875" style="10" customWidth="1"/>
    <col min="13834" max="13835" width="20.3984375" style="10" customWidth="1"/>
    <col min="13836" max="13836" width="12.69921875" style="10" customWidth="1"/>
    <col min="13837" max="13837" width="14.3984375" style="10" customWidth="1"/>
    <col min="13838" max="13838" width="17.5" style="10" customWidth="1"/>
    <col min="13839" max="13839" width="12.8984375" style="10" customWidth="1"/>
    <col min="13840" max="14080" width="9" style="10"/>
    <col min="14081" max="14081" width="4.09765625" style="10" customWidth="1"/>
    <col min="14082" max="14082" width="15.59765625" style="10" customWidth="1"/>
    <col min="14083" max="14083" width="13.09765625" style="10" customWidth="1"/>
    <col min="14084" max="14084" width="4.09765625" style="10" customWidth="1"/>
    <col min="14085" max="14085" width="12.19921875" style="10" customWidth="1"/>
    <col min="14086" max="14087" width="2.09765625" style="10" customWidth="1"/>
    <col min="14088" max="14089" width="9.19921875" style="10" customWidth="1"/>
    <col min="14090" max="14091" width="20.3984375" style="10" customWidth="1"/>
    <col min="14092" max="14092" width="12.69921875" style="10" customWidth="1"/>
    <col min="14093" max="14093" width="14.3984375" style="10" customWidth="1"/>
    <col min="14094" max="14094" width="17.5" style="10" customWidth="1"/>
    <col min="14095" max="14095" width="12.8984375" style="10" customWidth="1"/>
    <col min="14096" max="14336" width="9" style="10"/>
    <col min="14337" max="14337" width="4.09765625" style="10" customWidth="1"/>
    <col min="14338" max="14338" width="15.59765625" style="10" customWidth="1"/>
    <col min="14339" max="14339" width="13.09765625" style="10" customWidth="1"/>
    <col min="14340" max="14340" width="4.09765625" style="10" customWidth="1"/>
    <col min="14341" max="14341" width="12.19921875" style="10" customWidth="1"/>
    <col min="14342" max="14343" width="2.09765625" style="10" customWidth="1"/>
    <col min="14344" max="14345" width="9.19921875" style="10" customWidth="1"/>
    <col min="14346" max="14347" width="20.3984375" style="10" customWidth="1"/>
    <col min="14348" max="14348" width="12.69921875" style="10" customWidth="1"/>
    <col min="14349" max="14349" width="14.3984375" style="10" customWidth="1"/>
    <col min="14350" max="14350" width="17.5" style="10" customWidth="1"/>
    <col min="14351" max="14351" width="12.8984375" style="10" customWidth="1"/>
    <col min="14352" max="14592" width="9" style="10"/>
    <col min="14593" max="14593" width="4.09765625" style="10" customWidth="1"/>
    <col min="14594" max="14594" width="15.59765625" style="10" customWidth="1"/>
    <col min="14595" max="14595" width="13.09765625" style="10" customWidth="1"/>
    <col min="14596" max="14596" width="4.09765625" style="10" customWidth="1"/>
    <col min="14597" max="14597" width="12.19921875" style="10" customWidth="1"/>
    <col min="14598" max="14599" width="2.09765625" style="10" customWidth="1"/>
    <col min="14600" max="14601" width="9.19921875" style="10" customWidth="1"/>
    <col min="14602" max="14603" width="20.3984375" style="10" customWidth="1"/>
    <col min="14604" max="14604" width="12.69921875" style="10" customWidth="1"/>
    <col min="14605" max="14605" width="14.3984375" style="10" customWidth="1"/>
    <col min="14606" max="14606" width="17.5" style="10" customWidth="1"/>
    <col min="14607" max="14607" width="12.8984375" style="10" customWidth="1"/>
    <col min="14608" max="14848" width="9" style="10"/>
    <col min="14849" max="14849" width="4.09765625" style="10" customWidth="1"/>
    <col min="14850" max="14850" width="15.59765625" style="10" customWidth="1"/>
    <col min="14851" max="14851" width="13.09765625" style="10" customWidth="1"/>
    <col min="14852" max="14852" width="4.09765625" style="10" customWidth="1"/>
    <col min="14853" max="14853" width="12.19921875" style="10" customWidth="1"/>
    <col min="14854" max="14855" width="2.09765625" style="10" customWidth="1"/>
    <col min="14856" max="14857" width="9.19921875" style="10" customWidth="1"/>
    <col min="14858" max="14859" width="20.3984375" style="10" customWidth="1"/>
    <col min="14860" max="14860" width="12.69921875" style="10" customWidth="1"/>
    <col min="14861" max="14861" width="14.3984375" style="10" customWidth="1"/>
    <col min="14862" max="14862" width="17.5" style="10" customWidth="1"/>
    <col min="14863" max="14863" width="12.8984375" style="10" customWidth="1"/>
    <col min="14864" max="15104" width="9" style="10"/>
    <col min="15105" max="15105" width="4.09765625" style="10" customWidth="1"/>
    <col min="15106" max="15106" width="15.59765625" style="10" customWidth="1"/>
    <col min="15107" max="15107" width="13.09765625" style="10" customWidth="1"/>
    <col min="15108" max="15108" width="4.09765625" style="10" customWidth="1"/>
    <col min="15109" max="15109" width="12.19921875" style="10" customWidth="1"/>
    <col min="15110" max="15111" width="2.09765625" style="10" customWidth="1"/>
    <col min="15112" max="15113" width="9.19921875" style="10" customWidth="1"/>
    <col min="15114" max="15115" width="20.3984375" style="10" customWidth="1"/>
    <col min="15116" max="15116" width="12.69921875" style="10" customWidth="1"/>
    <col min="15117" max="15117" width="14.3984375" style="10" customWidth="1"/>
    <col min="15118" max="15118" width="17.5" style="10" customWidth="1"/>
    <col min="15119" max="15119" width="12.8984375" style="10" customWidth="1"/>
    <col min="15120" max="15360" width="9" style="10"/>
    <col min="15361" max="15361" width="4.09765625" style="10" customWidth="1"/>
    <col min="15362" max="15362" width="15.59765625" style="10" customWidth="1"/>
    <col min="15363" max="15363" width="13.09765625" style="10" customWidth="1"/>
    <col min="15364" max="15364" width="4.09765625" style="10" customWidth="1"/>
    <col min="15365" max="15365" width="12.19921875" style="10" customWidth="1"/>
    <col min="15366" max="15367" width="2.09765625" style="10" customWidth="1"/>
    <col min="15368" max="15369" width="9.19921875" style="10" customWidth="1"/>
    <col min="15370" max="15371" width="20.3984375" style="10" customWidth="1"/>
    <col min="15372" max="15372" width="12.69921875" style="10" customWidth="1"/>
    <col min="15373" max="15373" width="14.3984375" style="10" customWidth="1"/>
    <col min="15374" max="15374" width="17.5" style="10" customWidth="1"/>
    <col min="15375" max="15375" width="12.8984375" style="10" customWidth="1"/>
    <col min="15376" max="15616" width="9" style="10"/>
    <col min="15617" max="15617" width="4.09765625" style="10" customWidth="1"/>
    <col min="15618" max="15618" width="15.59765625" style="10" customWidth="1"/>
    <col min="15619" max="15619" width="13.09765625" style="10" customWidth="1"/>
    <col min="15620" max="15620" width="4.09765625" style="10" customWidth="1"/>
    <col min="15621" max="15621" width="12.19921875" style="10" customWidth="1"/>
    <col min="15622" max="15623" width="2.09765625" style="10" customWidth="1"/>
    <col min="15624" max="15625" width="9.19921875" style="10" customWidth="1"/>
    <col min="15626" max="15627" width="20.3984375" style="10" customWidth="1"/>
    <col min="15628" max="15628" width="12.69921875" style="10" customWidth="1"/>
    <col min="15629" max="15629" width="14.3984375" style="10" customWidth="1"/>
    <col min="15630" max="15630" width="17.5" style="10" customWidth="1"/>
    <col min="15631" max="15631" width="12.8984375" style="10" customWidth="1"/>
    <col min="15632" max="15872" width="9" style="10"/>
    <col min="15873" max="15873" width="4.09765625" style="10" customWidth="1"/>
    <col min="15874" max="15874" width="15.59765625" style="10" customWidth="1"/>
    <col min="15875" max="15875" width="13.09765625" style="10" customWidth="1"/>
    <col min="15876" max="15876" width="4.09765625" style="10" customWidth="1"/>
    <col min="15877" max="15877" width="12.19921875" style="10" customWidth="1"/>
    <col min="15878" max="15879" width="2.09765625" style="10" customWidth="1"/>
    <col min="15880" max="15881" width="9.19921875" style="10" customWidth="1"/>
    <col min="15882" max="15883" width="20.3984375" style="10" customWidth="1"/>
    <col min="15884" max="15884" width="12.69921875" style="10" customWidth="1"/>
    <col min="15885" max="15885" width="14.3984375" style="10" customWidth="1"/>
    <col min="15886" max="15886" width="17.5" style="10" customWidth="1"/>
    <col min="15887" max="15887" width="12.8984375" style="10" customWidth="1"/>
    <col min="15888" max="16128" width="9" style="10"/>
    <col min="16129" max="16129" width="4.09765625" style="10" customWidth="1"/>
    <col min="16130" max="16130" width="15.59765625" style="10" customWidth="1"/>
    <col min="16131" max="16131" width="13.09765625" style="10" customWidth="1"/>
    <col min="16132" max="16132" width="4.09765625" style="10" customWidth="1"/>
    <col min="16133" max="16133" width="12.19921875" style="10" customWidth="1"/>
    <col min="16134" max="16135" width="2.09765625" style="10" customWidth="1"/>
    <col min="16136" max="16137" width="9.19921875" style="10" customWidth="1"/>
    <col min="16138" max="16139" width="20.3984375" style="10" customWidth="1"/>
    <col min="16140" max="16140" width="12.69921875" style="10" customWidth="1"/>
    <col min="16141" max="16141" width="14.3984375" style="10" customWidth="1"/>
    <col min="16142" max="16142" width="17.5" style="10" customWidth="1"/>
    <col min="16143" max="16143" width="12.8984375" style="10" customWidth="1"/>
    <col min="16144" max="16384" width="9" style="10"/>
  </cols>
  <sheetData>
    <row r="1" spans="1:21" ht="15" customHeight="1">
      <c r="A1" s="8" t="s">
        <v>15</v>
      </c>
      <c r="B1" s="8"/>
      <c r="C1" s="8"/>
      <c r="D1" s="8"/>
      <c r="E1" s="8"/>
      <c r="F1" s="8"/>
      <c r="G1" s="8"/>
      <c r="H1" s="8" t="s">
        <v>15</v>
      </c>
      <c r="I1" s="8"/>
      <c r="J1" s="8"/>
      <c r="K1" s="8"/>
      <c r="L1" s="8"/>
      <c r="M1" s="8"/>
      <c r="N1" s="9"/>
      <c r="O1" s="8"/>
    </row>
    <row r="2" spans="1:21" ht="21" customHeight="1">
      <c r="A2" s="119" t="s">
        <v>16</v>
      </c>
      <c r="B2" s="119"/>
      <c r="C2" s="119"/>
      <c r="D2" s="119"/>
      <c r="E2" s="119"/>
      <c r="F2" s="9"/>
      <c r="G2" s="9"/>
      <c r="H2" s="119" t="s">
        <v>17</v>
      </c>
      <c r="I2" s="119"/>
      <c r="J2" s="119"/>
      <c r="K2" s="119"/>
      <c r="L2" s="119"/>
      <c r="M2" s="119"/>
      <c r="N2" s="119"/>
      <c r="O2" s="9"/>
    </row>
    <row r="3" spans="1:21" ht="37.5" customHeight="1">
      <c r="A3" s="11" t="s">
        <v>18</v>
      </c>
      <c r="B3" s="12"/>
      <c r="C3" s="12"/>
      <c r="D3" s="12"/>
      <c r="E3" s="12"/>
      <c r="F3" s="12"/>
      <c r="G3" s="12"/>
      <c r="H3" s="120" t="s">
        <v>18</v>
      </c>
      <c r="I3" s="120"/>
      <c r="J3" s="120"/>
      <c r="K3" s="120"/>
      <c r="L3" s="120"/>
      <c r="M3" s="120"/>
      <c r="N3" s="120"/>
      <c r="O3" s="12"/>
    </row>
    <row r="4" spans="1:21" ht="18" customHeight="1">
      <c r="A4" s="121" t="s">
        <v>19</v>
      </c>
      <c r="B4" s="121"/>
      <c r="C4" s="121"/>
      <c r="D4" s="121"/>
      <c r="E4" s="121"/>
      <c r="F4" s="13"/>
      <c r="G4" s="11"/>
      <c r="H4" s="122" t="s">
        <v>19</v>
      </c>
      <c r="I4" s="122"/>
      <c r="J4" s="122"/>
      <c r="K4" s="122"/>
      <c r="L4" s="122"/>
      <c r="M4" s="122"/>
      <c r="N4" s="122"/>
      <c r="O4" s="11"/>
      <c r="P4" s="11"/>
      <c r="Q4" s="11"/>
      <c r="R4" s="11"/>
      <c r="S4" s="11"/>
      <c r="T4" s="11"/>
      <c r="U4" s="11"/>
    </row>
    <row r="5" spans="1:21" s="23" customFormat="1" ht="27" customHeight="1" thickBot="1">
      <c r="A5" s="14" t="s">
        <v>20</v>
      </c>
      <c r="B5" s="15" t="s">
        <v>21</v>
      </c>
      <c r="C5" s="16" t="s">
        <v>22</v>
      </c>
      <c r="D5" s="14" t="s">
        <v>23</v>
      </c>
      <c r="E5" s="15" t="s">
        <v>24</v>
      </c>
      <c r="F5" s="17"/>
      <c r="G5" s="17"/>
      <c r="H5" s="18" t="s">
        <v>25</v>
      </c>
      <c r="I5" s="85" t="s">
        <v>26</v>
      </c>
      <c r="J5" s="19" t="s">
        <v>27</v>
      </c>
      <c r="K5" s="19" t="s">
        <v>22</v>
      </c>
      <c r="L5" s="20" t="s">
        <v>23</v>
      </c>
      <c r="M5" s="19" t="s">
        <v>28</v>
      </c>
      <c r="N5" s="21" t="s">
        <v>29</v>
      </c>
      <c r="O5" s="22" t="s">
        <v>30</v>
      </c>
    </row>
    <row r="6" spans="1:21" s="23" customFormat="1" ht="27" customHeight="1" thickTop="1">
      <c r="A6" s="15">
        <v>401</v>
      </c>
      <c r="B6" s="15" t="s">
        <v>58</v>
      </c>
      <c r="C6" s="24" t="s">
        <v>60</v>
      </c>
      <c r="D6" s="25">
        <v>4</v>
      </c>
      <c r="E6" s="26" t="s">
        <v>62</v>
      </c>
      <c r="F6" s="27"/>
      <c r="G6" s="27"/>
      <c r="H6" s="28" t="str">
        <f t="shared" ref="H6:H30" si="0">IF(N6="","",RANK(N6,$N$6:$N$30,1))</f>
        <v/>
      </c>
      <c r="I6" s="86">
        <v>401</v>
      </c>
      <c r="J6" s="105" t="str">
        <f t="shared" ref="J6:J40" si="1">IF(I6="","",VLOOKUP($I6,$A$6:$E$40,2,0))</f>
        <v>比嘉　凛乙</v>
      </c>
      <c r="K6" s="102" t="str">
        <f t="shared" ref="K6:K40" si="2">IF(J6="","",VLOOKUP($I6,$A$6:$E$40,3,0))</f>
        <v>ひが　りおん</v>
      </c>
      <c r="L6" s="102">
        <f t="shared" ref="L6:L40" si="3">IF(J6="","",VLOOKUP($I6,$A$6:$E$40,4,0))</f>
        <v>4</v>
      </c>
      <c r="M6" s="102" t="str">
        <f t="shared" ref="M6:M40" si="4">IF(L6="","",VLOOKUP($I6,$A$6:$E$40,5,0))</f>
        <v>翔南小学校Ｂ</v>
      </c>
      <c r="N6" s="31" t="str">
        <f t="shared" ref="N6:N40" si="5">IF(O6="","",TEXT(O6,"00!:00!:00")*1)</f>
        <v/>
      </c>
      <c r="O6" s="32"/>
    </row>
    <row r="7" spans="1:21" s="23" customFormat="1" ht="27" customHeight="1">
      <c r="A7" s="15">
        <v>402</v>
      </c>
      <c r="B7" s="15" t="s">
        <v>59</v>
      </c>
      <c r="C7" s="24" t="s">
        <v>61</v>
      </c>
      <c r="D7" s="15">
        <v>4</v>
      </c>
      <c r="E7" s="26" t="s">
        <v>62</v>
      </c>
      <c r="F7" s="27"/>
      <c r="G7" s="27"/>
      <c r="H7" s="33" t="str">
        <f t="shared" si="0"/>
        <v/>
      </c>
      <c r="I7" s="87">
        <v>402</v>
      </c>
      <c r="J7" s="106" t="str">
        <f t="shared" si="1"/>
        <v>瑞慶覧　りず</v>
      </c>
      <c r="K7" s="103" t="str">
        <f t="shared" si="2"/>
        <v>ずけらん　りず</v>
      </c>
      <c r="L7" s="103">
        <f t="shared" si="3"/>
        <v>4</v>
      </c>
      <c r="M7" s="103" t="str">
        <f t="shared" si="4"/>
        <v>翔南小学校Ｂ</v>
      </c>
      <c r="N7" s="36" t="str">
        <f t="shared" si="5"/>
        <v/>
      </c>
      <c r="O7" s="37"/>
    </row>
    <row r="8" spans="1:21" s="23" customFormat="1" ht="27" customHeight="1">
      <c r="A8" s="15">
        <v>403</v>
      </c>
      <c r="B8" s="108" t="s">
        <v>92</v>
      </c>
      <c r="C8" s="108" t="s">
        <v>93</v>
      </c>
      <c r="D8" s="110">
        <v>4</v>
      </c>
      <c r="E8" s="108" t="s">
        <v>85</v>
      </c>
      <c r="F8" s="27"/>
      <c r="G8" s="27"/>
      <c r="H8" s="33" t="str">
        <f t="shared" si="0"/>
        <v/>
      </c>
      <c r="I8" s="87">
        <v>403</v>
      </c>
      <c r="J8" s="106" t="str">
        <f t="shared" si="1"/>
        <v>加納　歌織</v>
      </c>
      <c r="K8" s="103" t="str">
        <f t="shared" si="2"/>
        <v>かのう　かおる</v>
      </c>
      <c r="L8" s="103">
        <f t="shared" si="3"/>
        <v>4</v>
      </c>
      <c r="M8" s="103" t="str">
        <f t="shared" si="4"/>
        <v>大里南小A</v>
      </c>
      <c r="N8" s="36" t="str">
        <f t="shared" si="5"/>
        <v/>
      </c>
      <c r="O8" s="37"/>
    </row>
    <row r="9" spans="1:21" s="23" customFormat="1" ht="27" customHeight="1">
      <c r="A9" s="15">
        <v>404</v>
      </c>
      <c r="B9" s="108" t="s">
        <v>94</v>
      </c>
      <c r="C9" s="108" t="s">
        <v>95</v>
      </c>
      <c r="D9" s="108">
        <v>4</v>
      </c>
      <c r="E9" s="108" t="s">
        <v>88</v>
      </c>
      <c r="F9" s="27"/>
      <c r="G9" s="27"/>
      <c r="H9" s="33" t="str">
        <f t="shared" si="0"/>
        <v/>
      </c>
      <c r="I9" s="87">
        <v>404</v>
      </c>
      <c r="J9" s="106" t="str">
        <f t="shared" si="1"/>
        <v>宮里　美妃</v>
      </c>
      <c r="K9" s="103" t="str">
        <f t="shared" si="2"/>
        <v>みやざと　みこ</v>
      </c>
      <c r="L9" s="103">
        <f t="shared" si="3"/>
        <v>4</v>
      </c>
      <c r="M9" s="103" t="str">
        <f t="shared" si="4"/>
        <v>大里南小Ｂ</v>
      </c>
      <c r="N9" s="36" t="str">
        <f t="shared" si="5"/>
        <v/>
      </c>
      <c r="O9" s="37"/>
    </row>
    <row r="10" spans="1:21" s="23" customFormat="1" ht="27" customHeight="1">
      <c r="A10" s="15">
        <v>405</v>
      </c>
      <c r="B10" s="108" t="s">
        <v>112</v>
      </c>
      <c r="C10" s="110" t="s">
        <v>113</v>
      </c>
      <c r="D10" s="110">
        <v>3</v>
      </c>
      <c r="E10" s="108" t="s">
        <v>114</v>
      </c>
      <c r="F10" s="27"/>
      <c r="G10" s="27"/>
      <c r="H10" s="33" t="str">
        <f t="shared" si="0"/>
        <v/>
      </c>
      <c r="I10" s="87">
        <v>405</v>
      </c>
      <c r="J10" s="106" t="str">
        <f t="shared" si="1"/>
        <v>屋嘉比　和音</v>
      </c>
      <c r="K10" s="103" t="str">
        <f t="shared" si="2"/>
        <v>やかび　かのん</v>
      </c>
      <c r="L10" s="103">
        <f t="shared" si="3"/>
        <v>3</v>
      </c>
      <c r="M10" s="103" t="str">
        <f t="shared" si="4"/>
        <v>久高小</v>
      </c>
      <c r="N10" s="36" t="str">
        <f t="shared" si="5"/>
        <v/>
      </c>
      <c r="O10" s="37"/>
    </row>
    <row r="11" spans="1:21" s="23" customFormat="1" ht="27" customHeight="1">
      <c r="A11" s="15">
        <v>406</v>
      </c>
      <c r="B11" s="108" t="s">
        <v>115</v>
      </c>
      <c r="C11" s="108" t="s">
        <v>116</v>
      </c>
      <c r="D11" s="108">
        <v>4</v>
      </c>
      <c r="E11" s="108" t="s">
        <v>111</v>
      </c>
      <c r="F11" s="27"/>
      <c r="G11" s="27"/>
      <c r="H11" s="33" t="str">
        <f t="shared" si="0"/>
        <v/>
      </c>
      <c r="I11" s="87">
        <v>406</v>
      </c>
      <c r="J11" s="106" t="str">
        <f t="shared" si="1"/>
        <v>東　りあな</v>
      </c>
      <c r="K11" s="103" t="str">
        <f t="shared" si="2"/>
        <v>あずま　りあな</v>
      </c>
      <c r="L11" s="103">
        <f t="shared" si="3"/>
        <v>4</v>
      </c>
      <c r="M11" s="103" t="str">
        <f t="shared" si="4"/>
        <v>久高小</v>
      </c>
      <c r="N11" s="36" t="str">
        <f t="shared" si="5"/>
        <v/>
      </c>
      <c r="O11" s="37"/>
    </row>
    <row r="12" spans="1:21" s="23" customFormat="1" ht="27" customHeight="1">
      <c r="A12" s="15">
        <v>407</v>
      </c>
      <c r="B12" s="108" t="s">
        <v>124</v>
      </c>
      <c r="C12" s="108" t="s">
        <v>125</v>
      </c>
      <c r="D12" s="110">
        <v>4</v>
      </c>
      <c r="E12" s="108" t="s">
        <v>119</v>
      </c>
      <c r="F12" s="27"/>
      <c r="G12" s="27"/>
      <c r="H12" s="33" t="str">
        <f t="shared" si="0"/>
        <v/>
      </c>
      <c r="I12" s="87">
        <v>407</v>
      </c>
      <c r="J12" s="106" t="str">
        <f t="shared" si="1"/>
        <v>福田　美弘</v>
      </c>
      <c r="K12" s="103" t="str">
        <f t="shared" si="2"/>
        <v>ふくだ　みひろ</v>
      </c>
      <c r="L12" s="103">
        <f t="shared" si="3"/>
        <v>4</v>
      </c>
      <c r="M12" s="103" t="str">
        <f t="shared" si="4"/>
        <v>知念小A</v>
      </c>
      <c r="N12" s="36" t="str">
        <f t="shared" si="5"/>
        <v/>
      </c>
      <c r="O12" s="37"/>
    </row>
    <row r="13" spans="1:21" s="23" customFormat="1" ht="27" customHeight="1">
      <c r="A13" s="15">
        <v>408</v>
      </c>
      <c r="B13" s="108" t="s">
        <v>138</v>
      </c>
      <c r="C13" s="108" t="s">
        <v>139</v>
      </c>
      <c r="D13" s="110">
        <v>4</v>
      </c>
      <c r="E13" s="113" t="s">
        <v>140</v>
      </c>
      <c r="F13" s="27"/>
      <c r="G13" s="27"/>
      <c r="H13" s="33" t="str">
        <f t="shared" si="0"/>
        <v/>
      </c>
      <c r="I13" s="87">
        <v>408</v>
      </c>
      <c r="J13" s="106" t="str">
        <f t="shared" si="1"/>
        <v>仲村　明希奈</v>
      </c>
      <c r="K13" s="103" t="str">
        <f t="shared" si="2"/>
        <v>なかむら　あきな</v>
      </c>
      <c r="L13" s="103">
        <f t="shared" si="3"/>
        <v>4</v>
      </c>
      <c r="M13" s="103" t="str">
        <f t="shared" si="4"/>
        <v xml:space="preserve"> 玉城小学校</v>
      </c>
      <c r="N13" s="36" t="str">
        <f t="shared" si="5"/>
        <v/>
      </c>
      <c r="O13" s="37"/>
    </row>
    <row r="14" spans="1:21" s="23" customFormat="1" ht="27" customHeight="1">
      <c r="A14" s="15">
        <v>409</v>
      </c>
      <c r="B14" s="108" t="s">
        <v>160</v>
      </c>
      <c r="C14" s="110" t="s">
        <v>161</v>
      </c>
      <c r="D14" s="110">
        <v>4</v>
      </c>
      <c r="E14" s="108" t="s">
        <v>155</v>
      </c>
      <c r="F14" s="27"/>
      <c r="G14" s="27"/>
      <c r="H14" s="33" t="str">
        <f t="shared" si="0"/>
        <v/>
      </c>
      <c r="I14" s="87">
        <v>409</v>
      </c>
      <c r="J14" s="106" t="str">
        <f t="shared" si="1"/>
        <v>高嶺　夢乃</v>
      </c>
      <c r="K14" s="103" t="str">
        <f t="shared" si="2"/>
        <v>たかみね　ゆめの</v>
      </c>
      <c r="L14" s="103">
        <f t="shared" si="3"/>
        <v>4</v>
      </c>
      <c r="M14" s="103" t="str">
        <f t="shared" si="4"/>
        <v>大里北小学校</v>
      </c>
      <c r="N14" s="36" t="str">
        <f t="shared" si="5"/>
        <v/>
      </c>
      <c r="O14" s="37"/>
    </row>
    <row r="15" spans="1:21" s="23" customFormat="1" ht="27" customHeight="1">
      <c r="A15" s="15">
        <v>410</v>
      </c>
      <c r="B15" s="108" t="s">
        <v>162</v>
      </c>
      <c r="C15" s="108" t="s">
        <v>163</v>
      </c>
      <c r="D15" s="108">
        <v>4</v>
      </c>
      <c r="E15" s="108" t="s">
        <v>155</v>
      </c>
      <c r="F15" s="39"/>
      <c r="G15" s="27"/>
      <c r="H15" s="33" t="str">
        <f t="shared" si="0"/>
        <v/>
      </c>
      <c r="I15" s="87">
        <v>410</v>
      </c>
      <c r="J15" s="106" t="str">
        <f t="shared" si="1"/>
        <v>比嘉　好</v>
      </c>
      <c r="K15" s="103" t="str">
        <f t="shared" si="2"/>
        <v>ひが　こう</v>
      </c>
      <c r="L15" s="103">
        <f t="shared" si="3"/>
        <v>4</v>
      </c>
      <c r="M15" s="103" t="str">
        <f t="shared" si="4"/>
        <v>大里北小学校</v>
      </c>
      <c r="N15" s="36" t="str">
        <f t="shared" si="5"/>
        <v/>
      </c>
      <c r="O15" s="37"/>
    </row>
    <row r="16" spans="1:21" s="23" customFormat="1" ht="27" customHeight="1">
      <c r="A16" s="15">
        <v>411</v>
      </c>
      <c r="B16" s="114" t="s">
        <v>164</v>
      </c>
      <c r="C16" s="108" t="s">
        <v>165</v>
      </c>
      <c r="D16" s="108">
        <v>4</v>
      </c>
      <c r="E16" s="108" t="s">
        <v>155</v>
      </c>
      <c r="F16" s="39"/>
      <c r="G16" s="27"/>
      <c r="H16" s="33" t="str">
        <f t="shared" si="0"/>
        <v/>
      </c>
      <c r="I16" s="87">
        <v>411</v>
      </c>
      <c r="J16" s="106" t="str">
        <f t="shared" si="1"/>
        <v>知念　愛夏</v>
      </c>
      <c r="K16" s="103" t="str">
        <f t="shared" si="2"/>
        <v>ちねん　まなか</v>
      </c>
      <c r="L16" s="103">
        <f t="shared" si="3"/>
        <v>4</v>
      </c>
      <c r="M16" s="103" t="str">
        <f t="shared" si="4"/>
        <v>大里北小学校</v>
      </c>
      <c r="N16" s="36" t="str">
        <f t="shared" si="5"/>
        <v/>
      </c>
      <c r="O16" s="37"/>
    </row>
    <row r="17" spans="1:15" s="23" customFormat="1" ht="27" customHeight="1">
      <c r="A17" s="15">
        <v>412</v>
      </c>
      <c r="B17" s="110" t="s">
        <v>287</v>
      </c>
      <c r="C17" s="116" t="s">
        <v>287</v>
      </c>
      <c r="D17" s="110">
        <v>4</v>
      </c>
      <c r="E17" s="108" t="s">
        <v>178</v>
      </c>
      <c r="F17" s="39"/>
      <c r="G17" s="27"/>
      <c r="H17" s="33" t="str">
        <f t="shared" si="0"/>
        <v/>
      </c>
      <c r="I17" s="87">
        <v>412</v>
      </c>
      <c r="J17" s="106" t="str">
        <f t="shared" si="1"/>
        <v>宮平　さほ</v>
      </c>
      <c r="K17" s="103" t="str">
        <f t="shared" si="2"/>
        <v>宮平　さほ</v>
      </c>
      <c r="L17" s="103">
        <f t="shared" si="3"/>
        <v>4</v>
      </c>
      <c r="M17" s="103" t="str">
        <f t="shared" si="4"/>
        <v>北丘小A</v>
      </c>
      <c r="N17" s="36" t="str">
        <f t="shared" si="5"/>
        <v/>
      </c>
      <c r="O17" s="37"/>
    </row>
    <row r="18" spans="1:15" s="23" customFormat="1" ht="27" customHeight="1">
      <c r="A18" s="15">
        <v>413</v>
      </c>
      <c r="B18" s="108" t="s">
        <v>286</v>
      </c>
      <c r="C18" s="108" t="s">
        <v>286</v>
      </c>
      <c r="D18" s="108" t="s">
        <v>286</v>
      </c>
      <c r="E18" s="108" t="s">
        <v>288</v>
      </c>
      <c r="F18" s="27"/>
      <c r="G18" s="27"/>
      <c r="H18" s="33" t="str">
        <f t="shared" si="0"/>
        <v/>
      </c>
      <c r="I18" s="87">
        <v>415</v>
      </c>
      <c r="J18" s="106" t="str">
        <f t="shared" si="1"/>
        <v>平田　雲韻</v>
      </c>
      <c r="K18" s="103" t="str">
        <f t="shared" si="2"/>
        <v>平田　もね</v>
      </c>
      <c r="L18" s="103">
        <f t="shared" si="3"/>
        <v>4</v>
      </c>
      <c r="M18" s="103" t="str">
        <f t="shared" si="4"/>
        <v>佐敷小</v>
      </c>
      <c r="N18" s="36" t="str">
        <f t="shared" si="5"/>
        <v/>
      </c>
      <c r="O18" s="37"/>
    </row>
    <row r="19" spans="1:15" s="23" customFormat="1" ht="27" customHeight="1">
      <c r="A19" s="15">
        <v>414</v>
      </c>
      <c r="B19" s="114" t="s">
        <v>286</v>
      </c>
      <c r="C19" s="108" t="s">
        <v>286</v>
      </c>
      <c r="D19" s="108" t="s">
        <v>286</v>
      </c>
      <c r="E19" s="108" t="s">
        <v>288</v>
      </c>
      <c r="F19" s="27"/>
      <c r="G19" s="27"/>
      <c r="H19" s="33" t="str">
        <f t="shared" si="0"/>
        <v/>
      </c>
      <c r="I19" s="87">
        <v>416</v>
      </c>
      <c r="J19" s="106" t="str">
        <f t="shared" si="1"/>
        <v>翁長　優有</v>
      </c>
      <c r="K19" s="103" t="str">
        <f t="shared" si="2"/>
        <v>おなが　ゆあ</v>
      </c>
      <c r="L19" s="103">
        <f t="shared" si="3"/>
        <v>4</v>
      </c>
      <c r="M19" s="103" t="str">
        <f t="shared" si="4"/>
        <v>津嘉山小学校</v>
      </c>
      <c r="N19" s="36" t="str">
        <f t="shared" si="5"/>
        <v/>
      </c>
      <c r="O19" s="37"/>
    </row>
    <row r="20" spans="1:15" s="23" customFormat="1" ht="27" customHeight="1">
      <c r="A20" s="15">
        <v>415</v>
      </c>
      <c r="B20" s="108" t="s">
        <v>190</v>
      </c>
      <c r="C20" s="108" t="s">
        <v>191</v>
      </c>
      <c r="D20" s="112">
        <v>4</v>
      </c>
      <c r="E20" s="108" t="s">
        <v>187</v>
      </c>
      <c r="F20" s="27"/>
      <c r="G20" s="27"/>
      <c r="H20" s="33" t="str">
        <f t="shared" si="0"/>
        <v/>
      </c>
      <c r="I20" s="87">
        <v>417</v>
      </c>
      <c r="J20" s="106" t="str">
        <f t="shared" si="1"/>
        <v>嘉数　琉乃叶</v>
      </c>
      <c r="K20" s="103" t="str">
        <f t="shared" si="2"/>
        <v>かかず　るのか</v>
      </c>
      <c r="L20" s="103">
        <f t="shared" si="3"/>
        <v>4</v>
      </c>
      <c r="M20" s="103" t="str">
        <f t="shared" si="4"/>
        <v>津嘉山小学校</v>
      </c>
      <c r="N20" s="36" t="str">
        <f t="shared" si="5"/>
        <v/>
      </c>
      <c r="O20" s="37"/>
    </row>
    <row r="21" spans="1:15" s="23" customFormat="1" ht="27" customHeight="1">
      <c r="A21" s="15">
        <v>416</v>
      </c>
      <c r="B21" s="108" t="s">
        <v>205</v>
      </c>
      <c r="C21" s="110" t="s">
        <v>206</v>
      </c>
      <c r="D21" s="110">
        <v>4</v>
      </c>
      <c r="E21" s="108" t="s">
        <v>200</v>
      </c>
      <c r="F21" s="39"/>
      <c r="G21" s="27"/>
      <c r="H21" s="33" t="str">
        <f t="shared" si="0"/>
        <v/>
      </c>
      <c r="I21" s="87">
        <v>418</v>
      </c>
      <c r="J21" s="106" t="str">
        <f t="shared" si="1"/>
        <v>神谷　望結</v>
      </c>
      <c r="K21" s="103" t="str">
        <f t="shared" si="2"/>
        <v>かみや　みゆ</v>
      </c>
      <c r="L21" s="103">
        <f t="shared" si="3"/>
        <v>4</v>
      </c>
      <c r="M21" s="103" t="str">
        <f t="shared" si="4"/>
        <v>津嘉山小学校</v>
      </c>
      <c r="N21" s="36" t="str">
        <f t="shared" si="5"/>
        <v/>
      </c>
      <c r="O21" s="37"/>
    </row>
    <row r="22" spans="1:15" s="23" customFormat="1" ht="27" customHeight="1">
      <c r="A22" s="15">
        <v>417</v>
      </c>
      <c r="B22" s="108" t="s">
        <v>207</v>
      </c>
      <c r="C22" s="108" t="s">
        <v>208</v>
      </c>
      <c r="D22" s="108">
        <v>4</v>
      </c>
      <c r="E22" s="108" t="s">
        <v>200</v>
      </c>
      <c r="F22" s="39"/>
      <c r="G22" s="27"/>
      <c r="H22" s="33" t="str">
        <f t="shared" si="0"/>
        <v/>
      </c>
      <c r="I22" s="87">
        <v>419</v>
      </c>
      <c r="J22" s="106" t="str">
        <f t="shared" si="1"/>
        <v>稲井 莉央</v>
      </c>
      <c r="K22" s="103" t="str">
        <f t="shared" si="2"/>
        <v>いない りお</v>
      </c>
      <c r="L22" s="103">
        <f t="shared" si="3"/>
        <v>4</v>
      </c>
      <c r="M22" s="103" t="str">
        <f t="shared" si="4"/>
        <v>船越小学校</v>
      </c>
      <c r="N22" s="36" t="str">
        <f t="shared" si="5"/>
        <v/>
      </c>
      <c r="O22" s="37"/>
    </row>
    <row r="23" spans="1:15" s="23" customFormat="1" ht="27" customHeight="1">
      <c r="A23" s="15">
        <v>418</v>
      </c>
      <c r="B23" s="114" t="s">
        <v>209</v>
      </c>
      <c r="C23" s="108" t="s">
        <v>210</v>
      </c>
      <c r="D23" s="108">
        <v>4</v>
      </c>
      <c r="E23" s="108" t="s">
        <v>200</v>
      </c>
      <c r="F23" s="39"/>
      <c r="G23" s="27"/>
      <c r="H23" s="33" t="str">
        <f t="shared" si="0"/>
        <v/>
      </c>
      <c r="I23" s="87">
        <v>420</v>
      </c>
      <c r="J23" s="106" t="str">
        <f t="shared" si="1"/>
        <v>新里　優心</v>
      </c>
      <c r="K23" s="103" t="str">
        <f t="shared" si="2"/>
        <v>しんざと　こころ</v>
      </c>
      <c r="L23" s="103">
        <f t="shared" si="3"/>
        <v>4</v>
      </c>
      <c r="M23" s="103" t="str">
        <f t="shared" si="4"/>
        <v>佐敷小</v>
      </c>
      <c r="N23" s="36" t="str">
        <f t="shared" si="5"/>
        <v/>
      </c>
      <c r="O23" s="37"/>
    </row>
    <row r="24" spans="1:15" s="23" customFormat="1" ht="27" customHeight="1">
      <c r="A24" s="15">
        <v>419</v>
      </c>
      <c r="B24" s="108" t="s">
        <v>247</v>
      </c>
      <c r="C24" s="108" t="s">
        <v>248</v>
      </c>
      <c r="D24" s="110">
        <v>4</v>
      </c>
      <c r="E24" s="108" t="s">
        <v>244</v>
      </c>
      <c r="F24" s="39"/>
      <c r="G24" s="27"/>
      <c r="H24" s="33" t="str">
        <f t="shared" si="0"/>
        <v/>
      </c>
      <c r="I24" s="87">
        <v>421</v>
      </c>
      <c r="J24" s="106" t="str">
        <f t="shared" si="1"/>
        <v>岸本　紗恵</v>
      </c>
      <c r="K24" s="103" t="str">
        <f t="shared" si="2"/>
        <v>きしもと　さえ</v>
      </c>
      <c r="L24" s="103">
        <f t="shared" si="3"/>
        <v>4</v>
      </c>
      <c r="M24" s="103" t="str">
        <f t="shared" si="4"/>
        <v>佐敷小</v>
      </c>
      <c r="N24" s="36" t="str">
        <f t="shared" si="5"/>
        <v/>
      </c>
      <c r="O24" s="37"/>
    </row>
    <row r="25" spans="1:15" s="23" customFormat="1" ht="27" customHeight="1">
      <c r="A25" s="15">
        <v>420</v>
      </c>
      <c r="B25" s="110" t="s">
        <v>272</v>
      </c>
      <c r="C25" s="110" t="s">
        <v>273</v>
      </c>
      <c r="D25" s="110">
        <v>4</v>
      </c>
      <c r="E25" s="108" t="s">
        <v>187</v>
      </c>
      <c r="F25" s="39"/>
      <c r="G25" s="27"/>
      <c r="H25" s="33" t="str">
        <f t="shared" si="0"/>
        <v/>
      </c>
      <c r="I25" s="87"/>
      <c r="J25" s="106" t="str">
        <f t="shared" si="1"/>
        <v/>
      </c>
      <c r="K25" s="103" t="str">
        <f t="shared" si="2"/>
        <v/>
      </c>
      <c r="L25" s="103" t="str">
        <f t="shared" si="3"/>
        <v/>
      </c>
      <c r="M25" s="103" t="str">
        <f t="shared" si="4"/>
        <v/>
      </c>
      <c r="N25" s="36" t="str">
        <f t="shared" si="5"/>
        <v/>
      </c>
      <c r="O25" s="37"/>
    </row>
    <row r="26" spans="1:15" s="23" customFormat="1" ht="27" customHeight="1">
      <c r="A26" s="15">
        <v>421</v>
      </c>
      <c r="B26" s="115" t="s">
        <v>274</v>
      </c>
      <c r="C26" s="110" t="s">
        <v>275</v>
      </c>
      <c r="D26" s="110">
        <v>4</v>
      </c>
      <c r="E26" s="108" t="s">
        <v>187</v>
      </c>
      <c r="F26" s="27"/>
      <c r="G26" s="27"/>
      <c r="H26" s="33" t="str">
        <f t="shared" si="0"/>
        <v/>
      </c>
      <c r="I26" s="87"/>
      <c r="J26" s="106" t="str">
        <f t="shared" si="1"/>
        <v/>
      </c>
      <c r="K26" s="103" t="str">
        <f t="shared" si="2"/>
        <v/>
      </c>
      <c r="L26" s="103" t="str">
        <f t="shared" si="3"/>
        <v/>
      </c>
      <c r="M26" s="103" t="str">
        <f t="shared" si="4"/>
        <v/>
      </c>
      <c r="N26" s="36" t="str">
        <f t="shared" si="5"/>
        <v/>
      </c>
      <c r="O26" s="37"/>
    </row>
    <row r="27" spans="1:15" s="23" customFormat="1" ht="27" customHeight="1">
      <c r="A27" s="15">
        <v>422</v>
      </c>
      <c r="B27" s="38"/>
      <c r="C27" s="26"/>
      <c r="D27" s="15"/>
      <c r="E27" s="26"/>
      <c r="F27" s="27"/>
      <c r="G27" s="27"/>
      <c r="H27" s="33" t="str">
        <f t="shared" si="0"/>
        <v/>
      </c>
      <c r="I27" s="87"/>
      <c r="J27" s="106" t="str">
        <f t="shared" si="1"/>
        <v/>
      </c>
      <c r="K27" s="103" t="str">
        <f t="shared" si="2"/>
        <v/>
      </c>
      <c r="L27" s="103" t="str">
        <f t="shared" si="3"/>
        <v/>
      </c>
      <c r="M27" s="103" t="str">
        <f t="shared" si="4"/>
        <v/>
      </c>
      <c r="N27" s="36" t="str">
        <f t="shared" si="5"/>
        <v/>
      </c>
      <c r="O27" s="37"/>
    </row>
    <row r="28" spans="1:15" s="23" customFormat="1" ht="27" customHeight="1">
      <c r="A28" s="15">
        <v>423</v>
      </c>
      <c r="B28" s="38"/>
      <c r="C28" s="26"/>
      <c r="D28" s="15"/>
      <c r="E28" s="26"/>
      <c r="F28" s="27"/>
      <c r="G28" s="27"/>
      <c r="H28" s="33" t="str">
        <f t="shared" si="0"/>
        <v/>
      </c>
      <c r="I28" s="88"/>
      <c r="J28" s="106" t="str">
        <f t="shared" si="1"/>
        <v/>
      </c>
      <c r="K28" s="103" t="str">
        <f t="shared" si="2"/>
        <v/>
      </c>
      <c r="L28" s="103" t="str">
        <f t="shared" si="3"/>
        <v/>
      </c>
      <c r="M28" s="103" t="str">
        <f t="shared" si="4"/>
        <v/>
      </c>
      <c r="N28" s="36" t="str">
        <f t="shared" si="5"/>
        <v/>
      </c>
      <c r="O28" s="37"/>
    </row>
    <row r="29" spans="1:15" s="23" customFormat="1" ht="27" customHeight="1">
      <c r="A29" s="15">
        <v>424</v>
      </c>
      <c r="B29" s="38"/>
      <c r="C29" s="26"/>
      <c r="D29" s="15"/>
      <c r="E29" s="26"/>
      <c r="F29" s="27"/>
      <c r="G29" s="27"/>
      <c r="H29" s="33" t="str">
        <f t="shared" si="0"/>
        <v/>
      </c>
      <c r="I29" s="87"/>
      <c r="J29" s="103" t="str">
        <f t="shared" si="1"/>
        <v/>
      </c>
      <c r="K29" s="103" t="str">
        <f t="shared" si="2"/>
        <v/>
      </c>
      <c r="L29" s="103" t="str">
        <f t="shared" si="3"/>
        <v/>
      </c>
      <c r="M29" s="103" t="str">
        <f t="shared" si="4"/>
        <v/>
      </c>
      <c r="N29" s="36" t="str">
        <f t="shared" si="5"/>
        <v/>
      </c>
      <c r="O29" s="37"/>
    </row>
    <row r="30" spans="1:15" s="23" customFormat="1" ht="27" customHeight="1">
      <c r="A30" s="15">
        <v>425</v>
      </c>
      <c r="B30" s="15"/>
      <c r="C30" s="16"/>
      <c r="D30" s="15"/>
      <c r="E30" s="15"/>
      <c r="F30" s="27"/>
      <c r="G30" s="27"/>
      <c r="H30" s="33" t="str">
        <f t="shared" si="0"/>
        <v/>
      </c>
      <c r="I30" s="88"/>
      <c r="J30" s="103" t="str">
        <f t="shared" si="1"/>
        <v/>
      </c>
      <c r="K30" s="103" t="str">
        <f t="shared" si="2"/>
        <v/>
      </c>
      <c r="L30" s="103" t="str">
        <f t="shared" si="3"/>
        <v/>
      </c>
      <c r="M30" s="103" t="str">
        <f t="shared" si="4"/>
        <v/>
      </c>
      <c r="N30" s="36" t="str">
        <f t="shared" si="5"/>
        <v/>
      </c>
      <c r="O30" s="37"/>
    </row>
    <row r="31" spans="1:15" s="23" customFormat="1" ht="27" customHeight="1">
      <c r="A31" s="15">
        <v>426</v>
      </c>
      <c r="B31" s="15"/>
      <c r="C31" s="16"/>
      <c r="D31" s="15"/>
      <c r="E31" s="15"/>
      <c r="F31" s="27"/>
      <c r="G31" s="27"/>
      <c r="H31" s="41"/>
      <c r="I31" s="89"/>
      <c r="J31" s="103" t="str">
        <f t="shared" si="1"/>
        <v/>
      </c>
      <c r="K31" s="103" t="str">
        <f t="shared" si="2"/>
        <v/>
      </c>
      <c r="L31" s="103" t="str">
        <f t="shared" si="3"/>
        <v/>
      </c>
      <c r="M31" s="103" t="str">
        <f t="shared" si="4"/>
        <v/>
      </c>
      <c r="N31" s="36" t="str">
        <f t="shared" si="5"/>
        <v/>
      </c>
      <c r="O31" s="37"/>
    </row>
    <row r="32" spans="1:15" s="23" customFormat="1" ht="27" customHeight="1">
      <c r="A32" s="15">
        <v>427</v>
      </c>
      <c r="B32" s="15"/>
      <c r="C32" s="16"/>
      <c r="D32" s="15"/>
      <c r="E32" s="15"/>
      <c r="F32" s="27"/>
      <c r="G32" s="27"/>
      <c r="H32" s="41"/>
      <c r="I32" s="89"/>
      <c r="J32" s="103" t="str">
        <f t="shared" si="1"/>
        <v/>
      </c>
      <c r="K32" s="103" t="str">
        <f t="shared" si="2"/>
        <v/>
      </c>
      <c r="L32" s="103" t="str">
        <f t="shared" si="3"/>
        <v/>
      </c>
      <c r="M32" s="103" t="str">
        <f t="shared" si="4"/>
        <v/>
      </c>
      <c r="N32" s="36" t="str">
        <f t="shared" si="5"/>
        <v/>
      </c>
      <c r="O32" s="37"/>
    </row>
    <row r="33" spans="1:15" s="23" customFormat="1" ht="27" customHeight="1">
      <c r="A33" s="15">
        <v>428</v>
      </c>
      <c r="B33" s="15"/>
      <c r="C33" s="16"/>
      <c r="D33" s="15"/>
      <c r="E33" s="15"/>
      <c r="F33" s="27"/>
      <c r="G33" s="27"/>
      <c r="H33" s="41"/>
      <c r="I33" s="89"/>
      <c r="J33" s="103" t="str">
        <f t="shared" si="1"/>
        <v/>
      </c>
      <c r="K33" s="103" t="str">
        <f t="shared" si="2"/>
        <v/>
      </c>
      <c r="L33" s="103" t="str">
        <f t="shared" si="3"/>
        <v/>
      </c>
      <c r="M33" s="103" t="str">
        <f t="shared" si="4"/>
        <v/>
      </c>
      <c r="N33" s="36" t="str">
        <f t="shared" si="5"/>
        <v/>
      </c>
      <c r="O33" s="37"/>
    </row>
    <row r="34" spans="1:15" s="23" customFormat="1" ht="27" customHeight="1">
      <c r="A34" s="15">
        <v>429</v>
      </c>
      <c r="B34" s="15"/>
      <c r="C34" s="16"/>
      <c r="D34" s="15"/>
      <c r="E34" s="15"/>
      <c r="F34" s="27"/>
      <c r="G34" s="27"/>
      <c r="H34" s="41"/>
      <c r="I34" s="89"/>
      <c r="J34" s="103" t="str">
        <f t="shared" si="1"/>
        <v/>
      </c>
      <c r="K34" s="103" t="str">
        <f t="shared" si="2"/>
        <v/>
      </c>
      <c r="L34" s="103" t="str">
        <f t="shared" si="3"/>
        <v/>
      </c>
      <c r="M34" s="103" t="str">
        <f t="shared" si="4"/>
        <v/>
      </c>
      <c r="N34" s="36" t="str">
        <f t="shared" si="5"/>
        <v/>
      </c>
      <c r="O34" s="37"/>
    </row>
    <row r="35" spans="1:15" s="23" customFormat="1" ht="18" customHeight="1">
      <c r="A35" s="15">
        <v>430</v>
      </c>
      <c r="B35" s="15"/>
      <c r="C35" s="16"/>
      <c r="D35" s="15"/>
      <c r="E35" s="15"/>
      <c r="F35" s="27"/>
      <c r="G35" s="27"/>
      <c r="H35" s="41"/>
      <c r="I35" s="89"/>
      <c r="J35" s="103" t="str">
        <f t="shared" si="1"/>
        <v/>
      </c>
      <c r="K35" s="103" t="str">
        <f t="shared" si="2"/>
        <v/>
      </c>
      <c r="L35" s="103" t="str">
        <f t="shared" si="3"/>
        <v/>
      </c>
      <c r="M35" s="103" t="str">
        <f t="shared" si="4"/>
        <v/>
      </c>
      <c r="N35" s="36" t="str">
        <f t="shared" si="5"/>
        <v/>
      </c>
      <c r="O35" s="37"/>
    </row>
    <row r="36" spans="1:15" s="23" customFormat="1" ht="21.9" customHeight="1">
      <c r="A36" s="15">
        <v>431</v>
      </c>
      <c r="B36" s="15"/>
      <c r="C36" s="16"/>
      <c r="D36" s="15"/>
      <c r="E36" s="15"/>
      <c r="F36" s="27"/>
      <c r="G36" s="27"/>
      <c r="H36" s="41"/>
      <c r="I36" s="89"/>
      <c r="J36" s="103" t="str">
        <f t="shared" si="1"/>
        <v/>
      </c>
      <c r="K36" s="103" t="str">
        <f t="shared" si="2"/>
        <v/>
      </c>
      <c r="L36" s="103" t="str">
        <f t="shared" si="3"/>
        <v/>
      </c>
      <c r="M36" s="103" t="str">
        <f t="shared" si="4"/>
        <v/>
      </c>
      <c r="N36" s="36" t="str">
        <f t="shared" si="5"/>
        <v/>
      </c>
      <c r="O36" s="37"/>
    </row>
    <row r="37" spans="1:15" s="23" customFormat="1" ht="21.9" customHeight="1">
      <c r="A37" s="15">
        <v>432</v>
      </c>
      <c r="B37" s="15"/>
      <c r="C37" s="16"/>
      <c r="D37" s="15"/>
      <c r="E37" s="15"/>
      <c r="F37" s="27"/>
      <c r="G37" s="27"/>
      <c r="H37" s="41"/>
      <c r="I37" s="89"/>
      <c r="J37" s="103" t="str">
        <f t="shared" si="1"/>
        <v/>
      </c>
      <c r="K37" s="103" t="str">
        <f t="shared" si="2"/>
        <v/>
      </c>
      <c r="L37" s="103" t="str">
        <f t="shared" si="3"/>
        <v/>
      </c>
      <c r="M37" s="103" t="str">
        <f t="shared" si="4"/>
        <v/>
      </c>
      <c r="N37" s="36" t="str">
        <f t="shared" si="5"/>
        <v/>
      </c>
      <c r="O37" s="37"/>
    </row>
    <row r="38" spans="1:15" s="23" customFormat="1" ht="21.9" customHeight="1">
      <c r="A38" s="15">
        <v>433</v>
      </c>
      <c r="B38" s="15"/>
      <c r="C38" s="16"/>
      <c r="D38" s="15"/>
      <c r="E38" s="15"/>
      <c r="F38" s="27"/>
      <c r="G38" s="27"/>
      <c r="H38" s="41"/>
      <c r="I38" s="89"/>
      <c r="J38" s="103" t="str">
        <f t="shared" si="1"/>
        <v/>
      </c>
      <c r="K38" s="103" t="str">
        <f t="shared" si="2"/>
        <v/>
      </c>
      <c r="L38" s="103" t="str">
        <f t="shared" si="3"/>
        <v/>
      </c>
      <c r="M38" s="103" t="str">
        <f t="shared" si="4"/>
        <v/>
      </c>
      <c r="N38" s="36" t="str">
        <f t="shared" si="5"/>
        <v/>
      </c>
      <c r="O38" s="37"/>
    </row>
    <row r="39" spans="1:15" s="23" customFormat="1" ht="21.9" customHeight="1">
      <c r="A39" s="15">
        <v>434</v>
      </c>
      <c r="B39" s="15"/>
      <c r="C39" s="16"/>
      <c r="D39" s="15"/>
      <c r="E39" s="15"/>
      <c r="F39" s="27"/>
      <c r="G39" s="27"/>
      <c r="H39" s="41"/>
      <c r="I39" s="89"/>
      <c r="J39" s="103" t="str">
        <f t="shared" si="1"/>
        <v/>
      </c>
      <c r="K39" s="103" t="str">
        <f t="shared" si="2"/>
        <v/>
      </c>
      <c r="L39" s="103" t="str">
        <f t="shared" si="3"/>
        <v/>
      </c>
      <c r="M39" s="103" t="str">
        <f t="shared" si="4"/>
        <v/>
      </c>
      <c r="N39" s="36" t="str">
        <f t="shared" si="5"/>
        <v/>
      </c>
      <c r="O39" s="37"/>
    </row>
    <row r="40" spans="1:15" s="23" customFormat="1" ht="21.9" customHeight="1" thickBot="1">
      <c r="A40" s="15">
        <v>435</v>
      </c>
      <c r="B40" s="15"/>
      <c r="C40" s="16"/>
      <c r="D40" s="15"/>
      <c r="E40" s="15"/>
      <c r="F40" s="27"/>
      <c r="G40" s="27"/>
      <c r="H40" s="43"/>
      <c r="I40" s="90"/>
      <c r="J40" s="104" t="str">
        <f t="shared" si="1"/>
        <v/>
      </c>
      <c r="K40" s="104" t="str">
        <f t="shared" si="2"/>
        <v/>
      </c>
      <c r="L40" s="104" t="str">
        <f t="shared" si="3"/>
        <v/>
      </c>
      <c r="M40" s="104" t="str">
        <f t="shared" si="4"/>
        <v/>
      </c>
      <c r="N40" s="46" t="str">
        <f t="shared" si="5"/>
        <v/>
      </c>
      <c r="O40" s="47"/>
    </row>
    <row r="41" spans="1:15" ht="18" customHeight="1" thickTop="1">
      <c r="A41" s="117"/>
      <c r="B41" s="117"/>
      <c r="C41" s="117"/>
      <c r="D41" s="117"/>
      <c r="E41" s="117"/>
      <c r="F41" s="118"/>
      <c r="G41" s="118"/>
    </row>
    <row r="42" spans="1:15" ht="18" customHeight="1">
      <c r="A42" s="50"/>
      <c r="B42" s="50"/>
      <c r="C42" s="51"/>
      <c r="D42" s="50"/>
      <c r="E42" s="50"/>
      <c r="F42" s="50"/>
      <c r="G42" s="50"/>
    </row>
    <row r="43" spans="1:15" ht="18" customHeight="1">
      <c r="C43" s="52"/>
      <c r="D43" s="10"/>
      <c r="E43" s="10"/>
      <c r="F43" s="10"/>
    </row>
    <row r="44" spans="1:15" ht="30.75" customHeight="1">
      <c r="C44" s="52"/>
      <c r="D44" s="10"/>
      <c r="E44" s="10"/>
      <c r="F44" s="10"/>
    </row>
    <row r="45" spans="1:15" ht="30.75" customHeight="1">
      <c r="C45" s="52"/>
      <c r="D45" s="10"/>
      <c r="E45" s="10"/>
      <c r="F45" s="10"/>
    </row>
    <row r="46" spans="1:15" ht="30.75" customHeight="1">
      <c r="C46" s="52"/>
      <c r="D46" s="10"/>
      <c r="E46" s="10"/>
      <c r="F46" s="10"/>
    </row>
    <row r="47" spans="1:15" ht="27" customHeight="1">
      <c r="C47" s="52"/>
      <c r="D47" s="10"/>
      <c r="E47" s="10"/>
      <c r="F47" s="10"/>
    </row>
    <row r="48" spans="1:15" s="23" customFormat="1" ht="27" customHeight="1">
      <c r="C48" s="53"/>
      <c r="H48" s="48"/>
      <c r="I48" s="48"/>
      <c r="J48" s="48"/>
      <c r="K48" s="48"/>
      <c r="L48" s="48"/>
      <c r="N48" s="49"/>
      <c r="O48" s="48"/>
    </row>
    <row r="49" spans="3:15" s="23" customFormat="1" ht="24" customHeight="1">
      <c r="C49" s="53"/>
      <c r="H49" s="48"/>
      <c r="I49" s="48"/>
      <c r="J49" s="48"/>
      <c r="K49" s="48"/>
      <c r="L49" s="48"/>
      <c r="N49" s="49"/>
      <c r="O49" s="48"/>
    </row>
    <row r="50" spans="3:15" s="23" customFormat="1" ht="24" customHeight="1">
      <c r="C50" s="53"/>
      <c r="H50" s="48"/>
      <c r="I50" s="48"/>
      <c r="J50" s="48"/>
      <c r="K50" s="48"/>
      <c r="L50" s="48"/>
      <c r="N50" s="49"/>
      <c r="O50" s="48"/>
    </row>
    <row r="51" spans="3:15" s="23" customFormat="1" ht="24" customHeight="1">
      <c r="C51" s="53"/>
      <c r="H51" s="48"/>
      <c r="I51" s="48"/>
      <c r="J51" s="48"/>
      <c r="K51" s="48"/>
      <c r="L51" s="48"/>
      <c r="N51" s="49"/>
      <c r="O51" s="48"/>
    </row>
    <row r="52" spans="3:15" s="23" customFormat="1" ht="24" customHeight="1">
      <c r="C52" s="53"/>
      <c r="H52" s="48"/>
      <c r="I52" s="48"/>
      <c r="J52" s="48"/>
      <c r="K52" s="48"/>
      <c r="L52" s="48"/>
      <c r="N52" s="49"/>
      <c r="O52" s="48"/>
    </row>
    <row r="53" spans="3:15" s="23" customFormat="1" ht="24" customHeight="1">
      <c r="C53" s="53"/>
      <c r="H53" s="48"/>
      <c r="I53" s="48"/>
      <c r="J53" s="48"/>
      <c r="K53" s="48"/>
      <c r="L53" s="48"/>
      <c r="N53" s="49"/>
      <c r="O53" s="48"/>
    </row>
    <row r="54" spans="3:15" s="23" customFormat="1" ht="24" customHeight="1">
      <c r="C54" s="53"/>
      <c r="H54" s="48"/>
      <c r="I54" s="48"/>
      <c r="J54" s="48"/>
      <c r="K54" s="48"/>
      <c r="L54" s="48"/>
      <c r="N54" s="49"/>
      <c r="O54" s="48"/>
    </row>
    <row r="55" spans="3:15" s="23" customFormat="1" ht="24" customHeight="1">
      <c r="C55" s="53"/>
      <c r="H55" s="48"/>
      <c r="I55" s="48"/>
      <c r="J55" s="48"/>
      <c r="K55" s="48"/>
      <c r="L55" s="48"/>
      <c r="N55" s="49"/>
      <c r="O55" s="48"/>
    </row>
    <row r="56" spans="3:15" s="23" customFormat="1" ht="24" customHeight="1">
      <c r="C56" s="53"/>
      <c r="H56" s="48"/>
      <c r="I56" s="48"/>
      <c r="J56" s="48"/>
      <c r="K56" s="48"/>
      <c r="L56" s="48"/>
      <c r="N56" s="49"/>
      <c r="O56" s="48"/>
    </row>
    <row r="57" spans="3:15" s="23" customFormat="1" ht="24" customHeight="1">
      <c r="C57" s="53"/>
      <c r="H57" s="48"/>
      <c r="I57" s="48"/>
      <c r="J57" s="48"/>
      <c r="K57" s="48"/>
      <c r="L57" s="48"/>
      <c r="N57" s="49"/>
      <c r="O57" s="48"/>
    </row>
    <row r="58" spans="3:15" s="23" customFormat="1" ht="24" customHeight="1">
      <c r="C58" s="53"/>
      <c r="H58" s="48"/>
      <c r="I58" s="48"/>
      <c r="J58" s="48"/>
      <c r="K58" s="48"/>
      <c r="L58" s="48"/>
      <c r="N58" s="49"/>
      <c r="O58" s="48"/>
    </row>
    <row r="59" spans="3:15" s="23" customFormat="1" ht="24" customHeight="1">
      <c r="C59" s="53"/>
      <c r="H59" s="48"/>
      <c r="I59" s="48"/>
      <c r="J59" s="48"/>
      <c r="K59" s="48"/>
      <c r="L59" s="48"/>
      <c r="N59" s="49"/>
      <c r="O59" s="48"/>
    </row>
    <row r="60" spans="3:15" s="23" customFormat="1" ht="24" customHeight="1">
      <c r="C60" s="53"/>
      <c r="H60" s="48"/>
      <c r="I60" s="48"/>
      <c r="J60" s="48"/>
      <c r="K60" s="48"/>
      <c r="L60" s="48"/>
      <c r="N60" s="49"/>
      <c r="O60" s="48"/>
    </row>
    <row r="61" spans="3:15" s="23" customFormat="1" ht="24" customHeight="1">
      <c r="C61" s="53"/>
      <c r="H61" s="48"/>
      <c r="I61" s="48"/>
      <c r="J61" s="48"/>
      <c r="K61" s="48"/>
      <c r="L61" s="48"/>
      <c r="N61" s="49"/>
      <c r="O61" s="48"/>
    </row>
    <row r="62" spans="3:15" s="23" customFormat="1" ht="24" customHeight="1">
      <c r="C62" s="53"/>
      <c r="H62" s="48"/>
      <c r="I62" s="48"/>
      <c r="J62" s="48"/>
      <c r="K62" s="48"/>
      <c r="L62" s="48"/>
      <c r="N62" s="49"/>
      <c r="O62" s="48"/>
    </row>
    <row r="63" spans="3:15" s="23" customFormat="1" ht="24" customHeight="1">
      <c r="C63" s="53"/>
      <c r="H63" s="48"/>
      <c r="I63" s="48"/>
      <c r="J63" s="48"/>
      <c r="K63" s="48"/>
      <c r="L63" s="48"/>
      <c r="N63" s="49"/>
      <c r="O63" s="48"/>
    </row>
    <row r="64" spans="3:15" s="23" customFormat="1" ht="24" customHeight="1">
      <c r="C64" s="53"/>
      <c r="H64" s="48"/>
      <c r="I64" s="48"/>
      <c r="J64" s="48"/>
      <c r="K64" s="48"/>
      <c r="L64" s="48"/>
      <c r="N64" s="49"/>
      <c r="O64" s="48"/>
    </row>
    <row r="65" spans="3:15" s="23" customFormat="1" ht="24" customHeight="1">
      <c r="C65" s="53"/>
      <c r="H65" s="48"/>
      <c r="I65" s="48"/>
      <c r="J65" s="48"/>
      <c r="K65" s="48"/>
      <c r="L65" s="48"/>
      <c r="N65" s="49"/>
      <c r="O65" s="48"/>
    </row>
    <row r="66" spans="3:15" s="23" customFormat="1" ht="24" customHeight="1">
      <c r="C66" s="53"/>
      <c r="H66" s="48"/>
      <c r="I66" s="48"/>
      <c r="J66" s="48"/>
      <c r="K66" s="48"/>
      <c r="L66" s="48"/>
      <c r="N66" s="49"/>
      <c r="O66" s="48"/>
    </row>
    <row r="67" spans="3:15" s="23" customFormat="1" ht="24" customHeight="1">
      <c r="C67" s="53"/>
      <c r="H67" s="48"/>
      <c r="I67" s="48"/>
      <c r="J67" s="48"/>
      <c r="K67" s="48"/>
      <c r="L67" s="48"/>
      <c r="N67" s="49"/>
      <c r="O67" s="48"/>
    </row>
    <row r="68" spans="3:15" s="23" customFormat="1" ht="24" customHeight="1">
      <c r="C68" s="53"/>
      <c r="H68" s="48"/>
      <c r="I68" s="48"/>
      <c r="J68" s="48"/>
      <c r="K68" s="48"/>
      <c r="L68" s="48"/>
      <c r="N68" s="49"/>
      <c r="O68" s="48"/>
    </row>
    <row r="69" spans="3:15" s="23" customFormat="1" ht="24" customHeight="1">
      <c r="C69" s="53"/>
      <c r="H69" s="48"/>
      <c r="I69" s="48"/>
      <c r="J69" s="48"/>
      <c r="K69" s="48"/>
      <c r="L69" s="48"/>
      <c r="N69" s="49"/>
      <c r="O69" s="48"/>
    </row>
    <row r="70" spans="3:15" s="23" customFormat="1" ht="24" customHeight="1">
      <c r="C70" s="53"/>
      <c r="H70" s="48"/>
      <c r="I70" s="48"/>
      <c r="J70" s="48"/>
      <c r="K70" s="48"/>
      <c r="L70" s="48"/>
      <c r="N70" s="49"/>
      <c r="O70" s="48"/>
    </row>
    <row r="71" spans="3:15" s="23" customFormat="1" ht="24" customHeight="1">
      <c r="C71" s="53"/>
      <c r="H71" s="48"/>
      <c r="I71" s="48"/>
      <c r="J71" s="48"/>
      <c r="K71" s="48"/>
      <c r="L71" s="48"/>
      <c r="N71" s="49"/>
      <c r="O71" s="48"/>
    </row>
    <row r="72" spans="3:15" s="23" customFormat="1" ht="24" customHeight="1">
      <c r="C72" s="53"/>
      <c r="H72" s="48"/>
      <c r="I72" s="48"/>
      <c r="J72" s="48"/>
      <c r="K72" s="48"/>
      <c r="L72" s="48"/>
      <c r="N72" s="49"/>
      <c r="O72" s="48"/>
    </row>
    <row r="73" spans="3:15" s="23" customFormat="1" ht="24" customHeight="1">
      <c r="C73" s="53"/>
      <c r="H73" s="48"/>
      <c r="I73" s="48"/>
      <c r="J73" s="48"/>
      <c r="K73" s="48"/>
      <c r="L73" s="48"/>
      <c r="N73" s="49"/>
      <c r="O73" s="48"/>
    </row>
    <row r="74" spans="3:15" s="23" customFormat="1" ht="24" customHeight="1">
      <c r="C74" s="53"/>
      <c r="H74" s="48"/>
      <c r="I74" s="48"/>
      <c r="J74" s="48"/>
      <c r="K74" s="48"/>
      <c r="L74" s="48"/>
      <c r="N74" s="49"/>
      <c r="O74" s="48"/>
    </row>
    <row r="75" spans="3:15" ht="18" customHeight="1">
      <c r="C75" s="52"/>
      <c r="D75" s="10"/>
      <c r="E75" s="10"/>
      <c r="F75" s="10"/>
    </row>
    <row r="76" spans="3:15" ht="18" customHeight="1">
      <c r="C76" s="52"/>
      <c r="D76" s="10"/>
      <c r="E76" s="10"/>
      <c r="F76" s="10"/>
    </row>
    <row r="77" spans="3:15" ht="30.75" customHeight="1"/>
    <row r="78" spans="3:15" ht="30.75" customHeight="1"/>
    <row r="79" spans="3:15" ht="30.75" customHeight="1"/>
  </sheetData>
  <autoFilter ref="H5:O5" xr:uid="{1B5A62ED-728E-45CB-855D-E83584B58D8F}">
    <sortState xmlns:xlrd2="http://schemas.microsoft.com/office/spreadsheetml/2017/richdata2" ref="H6:O40">
      <sortCondition ref="H5"/>
    </sortState>
  </autoFilter>
  <mergeCells count="6">
    <mergeCell ref="A41:G41"/>
    <mergeCell ref="A2:E2"/>
    <mergeCell ref="H2:N2"/>
    <mergeCell ref="H3:N3"/>
    <mergeCell ref="A4:E4"/>
    <mergeCell ref="H4:N4"/>
  </mergeCells>
  <phoneticPr fontId="4"/>
  <dataValidations count="2">
    <dataValidation allowBlank="1" showInputMessage="1" showErrorMessage="1" sqref="WLQ983061 JA25:JA29 SW25:SW29 ACS25:ACS29 AMO25:AMO29 AWK25:AWK29 BGG25:BGG29 BQC25:BQC29 BZY25:BZY29 CJU25:CJU29 CTQ25:CTQ29 DDM25:DDM29 DNI25:DNI29 DXE25:DXE29 EHA25:EHA29 EQW25:EQW29 FAS25:FAS29 FKO25:FKO29 FUK25:FUK29 GEG25:GEG29 GOC25:GOC29 GXY25:GXY29 HHU25:HHU29 HRQ25:HRQ29 IBM25:IBM29 ILI25:ILI29 IVE25:IVE29 JFA25:JFA29 JOW25:JOW29 JYS25:JYS29 KIO25:KIO29 KSK25:KSK29 LCG25:LCG29 LMC25:LMC29 LVY25:LVY29 MFU25:MFU29 MPQ25:MPQ29 MZM25:MZM29 NJI25:NJI29 NTE25:NTE29 ODA25:ODA29 OMW25:OMW29 OWS25:OWS29 PGO25:PGO29 PQK25:PQK29 QAG25:QAG29 QKC25:QKC29 QTY25:QTY29 RDU25:RDU29 RNQ25:RNQ29 RXM25:RXM29 SHI25:SHI29 SRE25:SRE29 TBA25:TBA29 TKW25:TKW29 TUS25:TUS29 UEO25:UEO29 UOK25:UOK29 UYG25:UYG29 VIC25:VIC29 VRY25:VRY29 WBU25:WBU29 WLQ25:WLQ29 WVM25:WVM29 E65561:E65565 JA65561:JA65565 SW65561:SW65565 ACS65561:ACS65565 AMO65561:AMO65565 AWK65561:AWK65565 BGG65561:BGG65565 BQC65561:BQC65565 BZY65561:BZY65565 CJU65561:CJU65565 CTQ65561:CTQ65565 DDM65561:DDM65565 DNI65561:DNI65565 DXE65561:DXE65565 EHA65561:EHA65565 EQW65561:EQW65565 FAS65561:FAS65565 FKO65561:FKO65565 FUK65561:FUK65565 GEG65561:GEG65565 GOC65561:GOC65565 GXY65561:GXY65565 HHU65561:HHU65565 HRQ65561:HRQ65565 IBM65561:IBM65565 ILI65561:ILI65565 IVE65561:IVE65565 JFA65561:JFA65565 JOW65561:JOW65565 JYS65561:JYS65565 KIO65561:KIO65565 KSK65561:KSK65565 LCG65561:LCG65565 LMC65561:LMC65565 LVY65561:LVY65565 MFU65561:MFU65565 MPQ65561:MPQ65565 MZM65561:MZM65565 NJI65561:NJI65565 NTE65561:NTE65565 ODA65561:ODA65565 OMW65561:OMW65565 OWS65561:OWS65565 PGO65561:PGO65565 PQK65561:PQK65565 QAG65561:QAG65565 QKC65561:QKC65565 QTY65561:QTY65565 RDU65561:RDU65565 RNQ65561:RNQ65565 RXM65561:RXM65565 SHI65561:SHI65565 SRE65561:SRE65565 TBA65561:TBA65565 TKW65561:TKW65565 TUS65561:TUS65565 UEO65561:UEO65565 UOK65561:UOK65565 UYG65561:UYG65565 VIC65561:VIC65565 VRY65561:VRY65565 WBU65561:WBU65565 WLQ65561:WLQ65565 WVM65561:WVM65565 E131097:E131101 JA131097:JA131101 SW131097:SW131101 ACS131097:ACS131101 AMO131097:AMO131101 AWK131097:AWK131101 BGG131097:BGG131101 BQC131097:BQC131101 BZY131097:BZY131101 CJU131097:CJU131101 CTQ131097:CTQ131101 DDM131097:DDM131101 DNI131097:DNI131101 DXE131097:DXE131101 EHA131097:EHA131101 EQW131097:EQW131101 FAS131097:FAS131101 FKO131097:FKO131101 FUK131097:FUK131101 GEG131097:GEG131101 GOC131097:GOC131101 GXY131097:GXY131101 HHU131097:HHU131101 HRQ131097:HRQ131101 IBM131097:IBM131101 ILI131097:ILI131101 IVE131097:IVE131101 JFA131097:JFA131101 JOW131097:JOW131101 JYS131097:JYS131101 KIO131097:KIO131101 KSK131097:KSK131101 LCG131097:LCG131101 LMC131097:LMC131101 LVY131097:LVY131101 MFU131097:MFU131101 MPQ131097:MPQ131101 MZM131097:MZM131101 NJI131097:NJI131101 NTE131097:NTE131101 ODA131097:ODA131101 OMW131097:OMW131101 OWS131097:OWS131101 PGO131097:PGO131101 PQK131097:PQK131101 QAG131097:QAG131101 QKC131097:QKC131101 QTY131097:QTY131101 RDU131097:RDU131101 RNQ131097:RNQ131101 RXM131097:RXM131101 SHI131097:SHI131101 SRE131097:SRE131101 TBA131097:TBA131101 TKW131097:TKW131101 TUS131097:TUS131101 UEO131097:UEO131101 UOK131097:UOK131101 UYG131097:UYG131101 VIC131097:VIC131101 VRY131097:VRY131101 WBU131097:WBU131101 WLQ131097:WLQ131101 WVM131097:WVM131101 E196633:E196637 JA196633:JA196637 SW196633:SW196637 ACS196633:ACS196637 AMO196633:AMO196637 AWK196633:AWK196637 BGG196633:BGG196637 BQC196633:BQC196637 BZY196633:BZY196637 CJU196633:CJU196637 CTQ196633:CTQ196637 DDM196633:DDM196637 DNI196633:DNI196637 DXE196633:DXE196637 EHA196633:EHA196637 EQW196633:EQW196637 FAS196633:FAS196637 FKO196633:FKO196637 FUK196633:FUK196637 GEG196633:GEG196637 GOC196633:GOC196637 GXY196633:GXY196637 HHU196633:HHU196637 HRQ196633:HRQ196637 IBM196633:IBM196637 ILI196633:ILI196637 IVE196633:IVE196637 JFA196633:JFA196637 JOW196633:JOW196637 JYS196633:JYS196637 KIO196633:KIO196637 KSK196633:KSK196637 LCG196633:LCG196637 LMC196633:LMC196637 LVY196633:LVY196637 MFU196633:MFU196637 MPQ196633:MPQ196637 MZM196633:MZM196637 NJI196633:NJI196637 NTE196633:NTE196637 ODA196633:ODA196637 OMW196633:OMW196637 OWS196633:OWS196637 PGO196633:PGO196637 PQK196633:PQK196637 QAG196633:QAG196637 QKC196633:QKC196637 QTY196633:QTY196637 RDU196633:RDU196637 RNQ196633:RNQ196637 RXM196633:RXM196637 SHI196633:SHI196637 SRE196633:SRE196637 TBA196633:TBA196637 TKW196633:TKW196637 TUS196633:TUS196637 UEO196633:UEO196637 UOK196633:UOK196637 UYG196633:UYG196637 VIC196633:VIC196637 VRY196633:VRY196637 WBU196633:WBU196637 WLQ196633:WLQ196637 WVM196633:WVM196637 E262169:E262173 JA262169:JA262173 SW262169:SW262173 ACS262169:ACS262173 AMO262169:AMO262173 AWK262169:AWK262173 BGG262169:BGG262173 BQC262169:BQC262173 BZY262169:BZY262173 CJU262169:CJU262173 CTQ262169:CTQ262173 DDM262169:DDM262173 DNI262169:DNI262173 DXE262169:DXE262173 EHA262169:EHA262173 EQW262169:EQW262173 FAS262169:FAS262173 FKO262169:FKO262173 FUK262169:FUK262173 GEG262169:GEG262173 GOC262169:GOC262173 GXY262169:GXY262173 HHU262169:HHU262173 HRQ262169:HRQ262173 IBM262169:IBM262173 ILI262169:ILI262173 IVE262169:IVE262173 JFA262169:JFA262173 JOW262169:JOW262173 JYS262169:JYS262173 KIO262169:KIO262173 KSK262169:KSK262173 LCG262169:LCG262173 LMC262169:LMC262173 LVY262169:LVY262173 MFU262169:MFU262173 MPQ262169:MPQ262173 MZM262169:MZM262173 NJI262169:NJI262173 NTE262169:NTE262173 ODA262169:ODA262173 OMW262169:OMW262173 OWS262169:OWS262173 PGO262169:PGO262173 PQK262169:PQK262173 QAG262169:QAG262173 QKC262169:QKC262173 QTY262169:QTY262173 RDU262169:RDU262173 RNQ262169:RNQ262173 RXM262169:RXM262173 SHI262169:SHI262173 SRE262169:SRE262173 TBA262169:TBA262173 TKW262169:TKW262173 TUS262169:TUS262173 UEO262169:UEO262173 UOK262169:UOK262173 UYG262169:UYG262173 VIC262169:VIC262173 VRY262169:VRY262173 WBU262169:WBU262173 WLQ262169:WLQ262173 WVM262169:WVM262173 E327705:E327709 JA327705:JA327709 SW327705:SW327709 ACS327705:ACS327709 AMO327705:AMO327709 AWK327705:AWK327709 BGG327705:BGG327709 BQC327705:BQC327709 BZY327705:BZY327709 CJU327705:CJU327709 CTQ327705:CTQ327709 DDM327705:DDM327709 DNI327705:DNI327709 DXE327705:DXE327709 EHA327705:EHA327709 EQW327705:EQW327709 FAS327705:FAS327709 FKO327705:FKO327709 FUK327705:FUK327709 GEG327705:GEG327709 GOC327705:GOC327709 GXY327705:GXY327709 HHU327705:HHU327709 HRQ327705:HRQ327709 IBM327705:IBM327709 ILI327705:ILI327709 IVE327705:IVE327709 JFA327705:JFA327709 JOW327705:JOW327709 JYS327705:JYS327709 KIO327705:KIO327709 KSK327705:KSK327709 LCG327705:LCG327709 LMC327705:LMC327709 LVY327705:LVY327709 MFU327705:MFU327709 MPQ327705:MPQ327709 MZM327705:MZM327709 NJI327705:NJI327709 NTE327705:NTE327709 ODA327705:ODA327709 OMW327705:OMW327709 OWS327705:OWS327709 PGO327705:PGO327709 PQK327705:PQK327709 QAG327705:QAG327709 QKC327705:QKC327709 QTY327705:QTY327709 RDU327705:RDU327709 RNQ327705:RNQ327709 RXM327705:RXM327709 SHI327705:SHI327709 SRE327705:SRE327709 TBA327705:TBA327709 TKW327705:TKW327709 TUS327705:TUS327709 UEO327705:UEO327709 UOK327705:UOK327709 UYG327705:UYG327709 VIC327705:VIC327709 VRY327705:VRY327709 WBU327705:WBU327709 WLQ327705:WLQ327709 WVM327705:WVM327709 E393241:E393245 JA393241:JA393245 SW393241:SW393245 ACS393241:ACS393245 AMO393241:AMO393245 AWK393241:AWK393245 BGG393241:BGG393245 BQC393241:BQC393245 BZY393241:BZY393245 CJU393241:CJU393245 CTQ393241:CTQ393245 DDM393241:DDM393245 DNI393241:DNI393245 DXE393241:DXE393245 EHA393241:EHA393245 EQW393241:EQW393245 FAS393241:FAS393245 FKO393241:FKO393245 FUK393241:FUK393245 GEG393241:GEG393245 GOC393241:GOC393245 GXY393241:GXY393245 HHU393241:HHU393245 HRQ393241:HRQ393245 IBM393241:IBM393245 ILI393241:ILI393245 IVE393241:IVE393245 JFA393241:JFA393245 JOW393241:JOW393245 JYS393241:JYS393245 KIO393241:KIO393245 KSK393241:KSK393245 LCG393241:LCG393245 LMC393241:LMC393245 LVY393241:LVY393245 MFU393241:MFU393245 MPQ393241:MPQ393245 MZM393241:MZM393245 NJI393241:NJI393245 NTE393241:NTE393245 ODA393241:ODA393245 OMW393241:OMW393245 OWS393241:OWS393245 PGO393241:PGO393245 PQK393241:PQK393245 QAG393241:QAG393245 QKC393241:QKC393245 QTY393241:QTY393245 RDU393241:RDU393245 RNQ393241:RNQ393245 RXM393241:RXM393245 SHI393241:SHI393245 SRE393241:SRE393245 TBA393241:TBA393245 TKW393241:TKW393245 TUS393241:TUS393245 UEO393241:UEO393245 UOK393241:UOK393245 UYG393241:UYG393245 VIC393241:VIC393245 VRY393241:VRY393245 WBU393241:WBU393245 WLQ393241:WLQ393245 WVM393241:WVM393245 E458777:E458781 JA458777:JA458781 SW458777:SW458781 ACS458777:ACS458781 AMO458777:AMO458781 AWK458777:AWK458781 BGG458777:BGG458781 BQC458777:BQC458781 BZY458777:BZY458781 CJU458777:CJU458781 CTQ458777:CTQ458781 DDM458777:DDM458781 DNI458777:DNI458781 DXE458777:DXE458781 EHA458777:EHA458781 EQW458777:EQW458781 FAS458777:FAS458781 FKO458777:FKO458781 FUK458777:FUK458781 GEG458777:GEG458781 GOC458777:GOC458781 GXY458777:GXY458781 HHU458777:HHU458781 HRQ458777:HRQ458781 IBM458777:IBM458781 ILI458777:ILI458781 IVE458777:IVE458781 JFA458777:JFA458781 JOW458777:JOW458781 JYS458777:JYS458781 KIO458777:KIO458781 KSK458777:KSK458781 LCG458777:LCG458781 LMC458777:LMC458781 LVY458777:LVY458781 MFU458777:MFU458781 MPQ458777:MPQ458781 MZM458777:MZM458781 NJI458777:NJI458781 NTE458777:NTE458781 ODA458777:ODA458781 OMW458777:OMW458781 OWS458777:OWS458781 PGO458777:PGO458781 PQK458777:PQK458781 QAG458777:QAG458781 QKC458777:QKC458781 QTY458777:QTY458781 RDU458777:RDU458781 RNQ458777:RNQ458781 RXM458777:RXM458781 SHI458777:SHI458781 SRE458777:SRE458781 TBA458777:TBA458781 TKW458777:TKW458781 TUS458777:TUS458781 UEO458777:UEO458781 UOK458777:UOK458781 UYG458777:UYG458781 VIC458777:VIC458781 VRY458777:VRY458781 WBU458777:WBU458781 WLQ458777:WLQ458781 WVM458777:WVM458781 E524313:E524317 JA524313:JA524317 SW524313:SW524317 ACS524313:ACS524317 AMO524313:AMO524317 AWK524313:AWK524317 BGG524313:BGG524317 BQC524313:BQC524317 BZY524313:BZY524317 CJU524313:CJU524317 CTQ524313:CTQ524317 DDM524313:DDM524317 DNI524313:DNI524317 DXE524313:DXE524317 EHA524313:EHA524317 EQW524313:EQW524317 FAS524313:FAS524317 FKO524313:FKO524317 FUK524313:FUK524317 GEG524313:GEG524317 GOC524313:GOC524317 GXY524313:GXY524317 HHU524313:HHU524317 HRQ524313:HRQ524317 IBM524313:IBM524317 ILI524313:ILI524317 IVE524313:IVE524317 JFA524313:JFA524317 JOW524313:JOW524317 JYS524313:JYS524317 KIO524313:KIO524317 KSK524313:KSK524317 LCG524313:LCG524317 LMC524313:LMC524317 LVY524313:LVY524317 MFU524313:MFU524317 MPQ524313:MPQ524317 MZM524313:MZM524317 NJI524313:NJI524317 NTE524313:NTE524317 ODA524313:ODA524317 OMW524313:OMW524317 OWS524313:OWS524317 PGO524313:PGO524317 PQK524313:PQK524317 QAG524313:QAG524317 QKC524313:QKC524317 QTY524313:QTY524317 RDU524313:RDU524317 RNQ524313:RNQ524317 RXM524313:RXM524317 SHI524313:SHI524317 SRE524313:SRE524317 TBA524313:TBA524317 TKW524313:TKW524317 TUS524313:TUS524317 UEO524313:UEO524317 UOK524313:UOK524317 UYG524313:UYG524317 VIC524313:VIC524317 VRY524313:VRY524317 WBU524313:WBU524317 WLQ524313:WLQ524317 WVM524313:WVM524317 E589849:E589853 JA589849:JA589853 SW589849:SW589853 ACS589849:ACS589853 AMO589849:AMO589853 AWK589849:AWK589853 BGG589849:BGG589853 BQC589849:BQC589853 BZY589849:BZY589853 CJU589849:CJU589853 CTQ589849:CTQ589853 DDM589849:DDM589853 DNI589849:DNI589853 DXE589849:DXE589853 EHA589849:EHA589853 EQW589849:EQW589853 FAS589849:FAS589853 FKO589849:FKO589853 FUK589849:FUK589853 GEG589849:GEG589853 GOC589849:GOC589853 GXY589849:GXY589853 HHU589849:HHU589853 HRQ589849:HRQ589853 IBM589849:IBM589853 ILI589849:ILI589853 IVE589849:IVE589853 JFA589849:JFA589853 JOW589849:JOW589853 JYS589849:JYS589853 KIO589849:KIO589853 KSK589849:KSK589853 LCG589849:LCG589853 LMC589849:LMC589853 LVY589849:LVY589853 MFU589849:MFU589853 MPQ589849:MPQ589853 MZM589849:MZM589853 NJI589849:NJI589853 NTE589849:NTE589853 ODA589849:ODA589853 OMW589849:OMW589853 OWS589849:OWS589853 PGO589849:PGO589853 PQK589849:PQK589853 QAG589849:QAG589853 QKC589849:QKC589853 QTY589849:QTY589853 RDU589849:RDU589853 RNQ589849:RNQ589853 RXM589849:RXM589853 SHI589849:SHI589853 SRE589849:SRE589853 TBA589849:TBA589853 TKW589849:TKW589853 TUS589849:TUS589853 UEO589849:UEO589853 UOK589849:UOK589853 UYG589849:UYG589853 VIC589849:VIC589853 VRY589849:VRY589853 WBU589849:WBU589853 WLQ589849:WLQ589853 WVM589849:WVM589853 E655385:E655389 JA655385:JA655389 SW655385:SW655389 ACS655385:ACS655389 AMO655385:AMO655389 AWK655385:AWK655389 BGG655385:BGG655389 BQC655385:BQC655389 BZY655385:BZY655389 CJU655385:CJU655389 CTQ655385:CTQ655389 DDM655385:DDM655389 DNI655385:DNI655389 DXE655385:DXE655389 EHA655385:EHA655389 EQW655385:EQW655389 FAS655385:FAS655389 FKO655385:FKO655389 FUK655385:FUK655389 GEG655385:GEG655389 GOC655385:GOC655389 GXY655385:GXY655389 HHU655385:HHU655389 HRQ655385:HRQ655389 IBM655385:IBM655389 ILI655385:ILI655389 IVE655385:IVE655389 JFA655385:JFA655389 JOW655385:JOW655389 JYS655385:JYS655389 KIO655385:KIO655389 KSK655385:KSK655389 LCG655385:LCG655389 LMC655385:LMC655389 LVY655385:LVY655389 MFU655385:MFU655389 MPQ655385:MPQ655389 MZM655385:MZM655389 NJI655385:NJI655389 NTE655385:NTE655389 ODA655385:ODA655389 OMW655385:OMW655389 OWS655385:OWS655389 PGO655385:PGO655389 PQK655385:PQK655389 QAG655385:QAG655389 QKC655385:QKC655389 QTY655385:QTY655389 RDU655385:RDU655389 RNQ655385:RNQ655389 RXM655385:RXM655389 SHI655385:SHI655389 SRE655385:SRE655389 TBA655385:TBA655389 TKW655385:TKW655389 TUS655385:TUS655389 UEO655385:UEO655389 UOK655385:UOK655389 UYG655385:UYG655389 VIC655385:VIC655389 VRY655385:VRY655389 WBU655385:WBU655389 WLQ655385:WLQ655389 WVM655385:WVM655389 E720921:E720925 JA720921:JA720925 SW720921:SW720925 ACS720921:ACS720925 AMO720921:AMO720925 AWK720921:AWK720925 BGG720921:BGG720925 BQC720921:BQC720925 BZY720921:BZY720925 CJU720921:CJU720925 CTQ720921:CTQ720925 DDM720921:DDM720925 DNI720921:DNI720925 DXE720921:DXE720925 EHA720921:EHA720925 EQW720921:EQW720925 FAS720921:FAS720925 FKO720921:FKO720925 FUK720921:FUK720925 GEG720921:GEG720925 GOC720921:GOC720925 GXY720921:GXY720925 HHU720921:HHU720925 HRQ720921:HRQ720925 IBM720921:IBM720925 ILI720921:ILI720925 IVE720921:IVE720925 JFA720921:JFA720925 JOW720921:JOW720925 JYS720921:JYS720925 KIO720921:KIO720925 KSK720921:KSK720925 LCG720921:LCG720925 LMC720921:LMC720925 LVY720921:LVY720925 MFU720921:MFU720925 MPQ720921:MPQ720925 MZM720921:MZM720925 NJI720921:NJI720925 NTE720921:NTE720925 ODA720921:ODA720925 OMW720921:OMW720925 OWS720921:OWS720925 PGO720921:PGO720925 PQK720921:PQK720925 QAG720921:QAG720925 QKC720921:QKC720925 QTY720921:QTY720925 RDU720921:RDU720925 RNQ720921:RNQ720925 RXM720921:RXM720925 SHI720921:SHI720925 SRE720921:SRE720925 TBA720921:TBA720925 TKW720921:TKW720925 TUS720921:TUS720925 UEO720921:UEO720925 UOK720921:UOK720925 UYG720921:UYG720925 VIC720921:VIC720925 VRY720921:VRY720925 WBU720921:WBU720925 WLQ720921:WLQ720925 WVM720921:WVM720925 E786457:E786461 JA786457:JA786461 SW786457:SW786461 ACS786457:ACS786461 AMO786457:AMO786461 AWK786457:AWK786461 BGG786457:BGG786461 BQC786457:BQC786461 BZY786457:BZY786461 CJU786457:CJU786461 CTQ786457:CTQ786461 DDM786457:DDM786461 DNI786457:DNI786461 DXE786457:DXE786461 EHA786457:EHA786461 EQW786457:EQW786461 FAS786457:FAS786461 FKO786457:FKO786461 FUK786457:FUK786461 GEG786457:GEG786461 GOC786457:GOC786461 GXY786457:GXY786461 HHU786457:HHU786461 HRQ786457:HRQ786461 IBM786457:IBM786461 ILI786457:ILI786461 IVE786457:IVE786461 JFA786457:JFA786461 JOW786457:JOW786461 JYS786457:JYS786461 KIO786457:KIO786461 KSK786457:KSK786461 LCG786457:LCG786461 LMC786457:LMC786461 LVY786457:LVY786461 MFU786457:MFU786461 MPQ786457:MPQ786461 MZM786457:MZM786461 NJI786457:NJI786461 NTE786457:NTE786461 ODA786457:ODA786461 OMW786457:OMW786461 OWS786457:OWS786461 PGO786457:PGO786461 PQK786457:PQK786461 QAG786457:QAG786461 QKC786457:QKC786461 QTY786457:QTY786461 RDU786457:RDU786461 RNQ786457:RNQ786461 RXM786457:RXM786461 SHI786457:SHI786461 SRE786457:SRE786461 TBA786457:TBA786461 TKW786457:TKW786461 TUS786457:TUS786461 UEO786457:UEO786461 UOK786457:UOK786461 UYG786457:UYG786461 VIC786457:VIC786461 VRY786457:VRY786461 WBU786457:WBU786461 WLQ786457:WLQ786461 WVM786457:WVM786461 E851993:E851997 JA851993:JA851997 SW851993:SW851997 ACS851993:ACS851997 AMO851993:AMO851997 AWK851993:AWK851997 BGG851993:BGG851997 BQC851993:BQC851997 BZY851993:BZY851997 CJU851993:CJU851997 CTQ851993:CTQ851997 DDM851993:DDM851997 DNI851993:DNI851997 DXE851993:DXE851997 EHA851993:EHA851997 EQW851993:EQW851997 FAS851993:FAS851997 FKO851993:FKO851997 FUK851993:FUK851997 GEG851993:GEG851997 GOC851993:GOC851997 GXY851993:GXY851997 HHU851993:HHU851997 HRQ851993:HRQ851997 IBM851993:IBM851997 ILI851993:ILI851997 IVE851993:IVE851997 JFA851993:JFA851997 JOW851993:JOW851997 JYS851993:JYS851997 KIO851993:KIO851997 KSK851993:KSK851997 LCG851993:LCG851997 LMC851993:LMC851997 LVY851993:LVY851997 MFU851993:MFU851997 MPQ851993:MPQ851997 MZM851993:MZM851997 NJI851993:NJI851997 NTE851993:NTE851997 ODA851993:ODA851997 OMW851993:OMW851997 OWS851993:OWS851997 PGO851993:PGO851997 PQK851993:PQK851997 QAG851993:QAG851997 QKC851993:QKC851997 QTY851993:QTY851997 RDU851993:RDU851997 RNQ851993:RNQ851997 RXM851993:RXM851997 SHI851993:SHI851997 SRE851993:SRE851997 TBA851993:TBA851997 TKW851993:TKW851997 TUS851993:TUS851997 UEO851993:UEO851997 UOK851993:UOK851997 UYG851993:UYG851997 VIC851993:VIC851997 VRY851993:VRY851997 WBU851993:WBU851997 WLQ851993:WLQ851997 WVM851993:WVM851997 E917529:E917533 JA917529:JA917533 SW917529:SW917533 ACS917529:ACS917533 AMO917529:AMO917533 AWK917529:AWK917533 BGG917529:BGG917533 BQC917529:BQC917533 BZY917529:BZY917533 CJU917529:CJU917533 CTQ917529:CTQ917533 DDM917529:DDM917533 DNI917529:DNI917533 DXE917529:DXE917533 EHA917529:EHA917533 EQW917529:EQW917533 FAS917529:FAS917533 FKO917529:FKO917533 FUK917529:FUK917533 GEG917529:GEG917533 GOC917529:GOC917533 GXY917529:GXY917533 HHU917529:HHU917533 HRQ917529:HRQ917533 IBM917529:IBM917533 ILI917529:ILI917533 IVE917529:IVE917533 JFA917529:JFA917533 JOW917529:JOW917533 JYS917529:JYS917533 KIO917529:KIO917533 KSK917529:KSK917533 LCG917529:LCG917533 LMC917529:LMC917533 LVY917529:LVY917533 MFU917529:MFU917533 MPQ917529:MPQ917533 MZM917529:MZM917533 NJI917529:NJI917533 NTE917529:NTE917533 ODA917529:ODA917533 OMW917529:OMW917533 OWS917529:OWS917533 PGO917529:PGO917533 PQK917529:PQK917533 QAG917529:QAG917533 QKC917529:QKC917533 QTY917529:QTY917533 RDU917529:RDU917533 RNQ917529:RNQ917533 RXM917529:RXM917533 SHI917529:SHI917533 SRE917529:SRE917533 TBA917529:TBA917533 TKW917529:TKW917533 TUS917529:TUS917533 UEO917529:UEO917533 UOK917529:UOK917533 UYG917529:UYG917533 VIC917529:VIC917533 VRY917529:VRY917533 WBU917529:WBU917533 WLQ917529:WLQ917533 WVM917529:WVM917533 E983065:E983069 JA983065:JA983069 SW983065:SW983069 ACS983065:ACS983069 AMO983065:AMO983069 AWK983065:AWK983069 BGG983065:BGG983069 BQC983065:BQC983069 BZY983065:BZY983069 CJU983065:CJU983069 CTQ983065:CTQ983069 DDM983065:DDM983069 DNI983065:DNI983069 DXE983065:DXE983069 EHA983065:EHA983069 EQW983065:EQW983069 FAS983065:FAS983069 FKO983065:FKO983069 FUK983065:FUK983069 GEG983065:GEG983069 GOC983065:GOC983069 GXY983065:GXY983069 HHU983065:HHU983069 HRQ983065:HRQ983069 IBM983065:IBM983069 ILI983065:ILI983069 IVE983065:IVE983069 JFA983065:JFA983069 JOW983065:JOW983069 JYS983065:JYS983069 KIO983065:KIO983069 KSK983065:KSK983069 LCG983065:LCG983069 LMC983065:LMC983069 LVY983065:LVY983069 MFU983065:MFU983069 MPQ983065:MPQ983069 MZM983065:MZM983069 NJI983065:NJI983069 NTE983065:NTE983069 ODA983065:ODA983069 OMW983065:OMW983069 OWS983065:OWS983069 PGO983065:PGO983069 PQK983065:PQK983069 QAG983065:QAG983069 QKC983065:QKC983069 QTY983065:QTY983069 RDU983065:RDU983069 RNQ983065:RNQ983069 RXM983065:RXM983069 SHI983065:SHI983069 SRE983065:SRE983069 TBA983065:TBA983069 TKW983065:TKW983069 TUS983065:TUS983069 UEO983065:UEO983069 UOK983065:UOK983069 UYG983065:UYG983069 VIC983065:VIC983069 VRY983065:VRY983069 WBU983065:WBU983069 WLQ983065:WLQ983069 WVM983065:WVM983069 WVM983061 JA21 SW21 ACS21 AMO21 AWK21 BGG21 BQC21 BZY21 CJU21 CTQ21 DDM21 DNI21 DXE21 EHA21 EQW21 FAS21 FKO21 FUK21 GEG21 GOC21 GXY21 HHU21 HRQ21 IBM21 ILI21 IVE21 JFA21 JOW21 JYS21 KIO21 KSK21 LCG21 LMC21 LVY21 MFU21 MPQ21 MZM21 NJI21 NTE21 ODA21 OMW21 OWS21 PGO21 PQK21 QAG21 QKC21 QTY21 RDU21 RNQ21 RXM21 SHI21 SRE21 TBA21 TKW21 TUS21 UEO21 UOK21 UYG21 VIC21 VRY21 WBU21 WLQ21 WVM21 E65557 JA65557 SW65557 ACS65557 AMO65557 AWK65557 BGG65557 BQC65557 BZY65557 CJU65557 CTQ65557 DDM65557 DNI65557 DXE65557 EHA65557 EQW65557 FAS65557 FKO65557 FUK65557 GEG65557 GOC65557 GXY65557 HHU65557 HRQ65557 IBM65557 ILI65557 IVE65557 JFA65557 JOW65557 JYS65557 KIO65557 KSK65557 LCG65557 LMC65557 LVY65557 MFU65557 MPQ65557 MZM65557 NJI65557 NTE65557 ODA65557 OMW65557 OWS65557 PGO65557 PQK65557 QAG65557 QKC65557 QTY65557 RDU65557 RNQ65557 RXM65557 SHI65557 SRE65557 TBA65557 TKW65557 TUS65557 UEO65557 UOK65557 UYG65557 VIC65557 VRY65557 WBU65557 WLQ65557 WVM65557 E131093 JA131093 SW131093 ACS131093 AMO131093 AWK131093 BGG131093 BQC131093 BZY131093 CJU131093 CTQ131093 DDM131093 DNI131093 DXE131093 EHA131093 EQW131093 FAS131093 FKO131093 FUK131093 GEG131093 GOC131093 GXY131093 HHU131093 HRQ131093 IBM131093 ILI131093 IVE131093 JFA131093 JOW131093 JYS131093 KIO131093 KSK131093 LCG131093 LMC131093 LVY131093 MFU131093 MPQ131093 MZM131093 NJI131093 NTE131093 ODA131093 OMW131093 OWS131093 PGO131093 PQK131093 QAG131093 QKC131093 QTY131093 RDU131093 RNQ131093 RXM131093 SHI131093 SRE131093 TBA131093 TKW131093 TUS131093 UEO131093 UOK131093 UYG131093 VIC131093 VRY131093 WBU131093 WLQ131093 WVM131093 E196629 JA196629 SW196629 ACS196629 AMO196629 AWK196629 BGG196629 BQC196629 BZY196629 CJU196629 CTQ196629 DDM196629 DNI196629 DXE196629 EHA196629 EQW196629 FAS196629 FKO196629 FUK196629 GEG196629 GOC196629 GXY196629 HHU196629 HRQ196629 IBM196629 ILI196629 IVE196629 JFA196629 JOW196629 JYS196629 KIO196629 KSK196629 LCG196629 LMC196629 LVY196629 MFU196629 MPQ196629 MZM196629 NJI196629 NTE196629 ODA196629 OMW196629 OWS196629 PGO196629 PQK196629 QAG196629 QKC196629 QTY196629 RDU196629 RNQ196629 RXM196629 SHI196629 SRE196629 TBA196629 TKW196629 TUS196629 UEO196629 UOK196629 UYG196629 VIC196629 VRY196629 WBU196629 WLQ196629 WVM196629 E262165 JA262165 SW262165 ACS262165 AMO262165 AWK262165 BGG262165 BQC262165 BZY262165 CJU262165 CTQ262165 DDM262165 DNI262165 DXE262165 EHA262165 EQW262165 FAS262165 FKO262165 FUK262165 GEG262165 GOC262165 GXY262165 HHU262165 HRQ262165 IBM262165 ILI262165 IVE262165 JFA262165 JOW262165 JYS262165 KIO262165 KSK262165 LCG262165 LMC262165 LVY262165 MFU262165 MPQ262165 MZM262165 NJI262165 NTE262165 ODA262165 OMW262165 OWS262165 PGO262165 PQK262165 QAG262165 QKC262165 QTY262165 RDU262165 RNQ262165 RXM262165 SHI262165 SRE262165 TBA262165 TKW262165 TUS262165 UEO262165 UOK262165 UYG262165 VIC262165 VRY262165 WBU262165 WLQ262165 WVM262165 E327701 JA327701 SW327701 ACS327701 AMO327701 AWK327701 BGG327701 BQC327701 BZY327701 CJU327701 CTQ327701 DDM327701 DNI327701 DXE327701 EHA327701 EQW327701 FAS327701 FKO327701 FUK327701 GEG327701 GOC327701 GXY327701 HHU327701 HRQ327701 IBM327701 ILI327701 IVE327701 JFA327701 JOW327701 JYS327701 KIO327701 KSK327701 LCG327701 LMC327701 LVY327701 MFU327701 MPQ327701 MZM327701 NJI327701 NTE327701 ODA327701 OMW327701 OWS327701 PGO327701 PQK327701 QAG327701 QKC327701 QTY327701 RDU327701 RNQ327701 RXM327701 SHI327701 SRE327701 TBA327701 TKW327701 TUS327701 UEO327701 UOK327701 UYG327701 VIC327701 VRY327701 WBU327701 WLQ327701 WVM327701 E393237 JA393237 SW393237 ACS393237 AMO393237 AWK393237 BGG393237 BQC393237 BZY393237 CJU393237 CTQ393237 DDM393237 DNI393237 DXE393237 EHA393237 EQW393237 FAS393237 FKO393237 FUK393237 GEG393237 GOC393237 GXY393237 HHU393237 HRQ393237 IBM393237 ILI393237 IVE393237 JFA393237 JOW393237 JYS393237 KIO393237 KSK393237 LCG393237 LMC393237 LVY393237 MFU393237 MPQ393237 MZM393237 NJI393237 NTE393237 ODA393237 OMW393237 OWS393237 PGO393237 PQK393237 QAG393237 QKC393237 QTY393237 RDU393237 RNQ393237 RXM393237 SHI393237 SRE393237 TBA393237 TKW393237 TUS393237 UEO393237 UOK393237 UYG393237 VIC393237 VRY393237 WBU393237 WLQ393237 WVM393237 E458773 JA458773 SW458773 ACS458773 AMO458773 AWK458773 BGG458773 BQC458773 BZY458773 CJU458773 CTQ458773 DDM458773 DNI458773 DXE458773 EHA458773 EQW458773 FAS458773 FKO458773 FUK458773 GEG458773 GOC458773 GXY458773 HHU458773 HRQ458773 IBM458773 ILI458773 IVE458773 JFA458773 JOW458773 JYS458773 KIO458773 KSK458773 LCG458773 LMC458773 LVY458773 MFU458773 MPQ458773 MZM458773 NJI458773 NTE458773 ODA458773 OMW458773 OWS458773 PGO458773 PQK458773 QAG458773 QKC458773 QTY458773 RDU458773 RNQ458773 RXM458773 SHI458773 SRE458773 TBA458773 TKW458773 TUS458773 UEO458773 UOK458773 UYG458773 VIC458773 VRY458773 WBU458773 WLQ458773 WVM458773 E524309 JA524309 SW524309 ACS524309 AMO524309 AWK524309 BGG524309 BQC524309 BZY524309 CJU524309 CTQ524309 DDM524309 DNI524309 DXE524309 EHA524309 EQW524309 FAS524309 FKO524309 FUK524309 GEG524309 GOC524309 GXY524309 HHU524309 HRQ524309 IBM524309 ILI524309 IVE524309 JFA524309 JOW524309 JYS524309 KIO524309 KSK524309 LCG524309 LMC524309 LVY524309 MFU524309 MPQ524309 MZM524309 NJI524309 NTE524309 ODA524309 OMW524309 OWS524309 PGO524309 PQK524309 QAG524309 QKC524309 QTY524309 RDU524309 RNQ524309 RXM524309 SHI524309 SRE524309 TBA524309 TKW524309 TUS524309 UEO524309 UOK524309 UYG524309 VIC524309 VRY524309 WBU524309 WLQ524309 WVM524309 E589845 JA589845 SW589845 ACS589845 AMO589845 AWK589845 BGG589845 BQC589845 BZY589845 CJU589845 CTQ589845 DDM589845 DNI589845 DXE589845 EHA589845 EQW589845 FAS589845 FKO589845 FUK589845 GEG589845 GOC589845 GXY589845 HHU589845 HRQ589845 IBM589845 ILI589845 IVE589845 JFA589845 JOW589845 JYS589845 KIO589845 KSK589845 LCG589845 LMC589845 LVY589845 MFU589845 MPQ589845 MZM589845 NJI589845 NTE589845 ODA589845 OMW589845 OWS589845 PGO589845 PQK589845 QAG589845 QKC589845 QTY589845 RDU589845 RNQ589845 RXM589845 SHI589845 SRE589845 TBA589845 TKW589845 TUS589845 UEO589845 UOK589845 UYG589845 VIC589845 VRY589845 WBU589845 WLQ589845 WVM589845 E655381 JA655381 SW655381 ACS655381 AMO655381 AWK655381 BGG655381 BQC655381 BZY655381 CJU655381 CTQ655381 DDM655381 DNI655381 DXE655381 EHA655381 EQW655381 FAS655381 FKO655381 FUK655381 GEG655381 GOC655381 GXY655381 HHU655381 HRQ655381 IBM655381 ILI655381 IVE655381 JFA655381 JOW655381 JYS655381 KIO655381 KSK655381 LCG655381 LMC655381 LVY655381 MFU655381 MPQ655381 MZM655381 NJI655381 NTE655381 ODA655381 OMW655381 OWS655381 PGO655381 PQK655381 QAG655381 QKC655381 QTY655381 RDU655381 RNQ655381 RXM655381 SHI655381 SRE655381 TBA655381 TKW655381 TUS655381 UEO655381 UOK655381 UYG655381 VIC655381 VRY655381 WBU655381 WLQ655381 WVM655381 E720917 JA720917 SW720917 ACS720917 AMO720917 AWK720917 BGG720917 BQC720917 BZY720917 CJU720917 CTQ720917 DDM720917 DNI720917 DXE720917 EHA720917 EQW720917 FAS720917 FKO720917 FUK720917 GEG720917 GOC720917 GXY720917 HHU720917 HRQ720917 IBM720917 ILI720917 IVE720917 JFA720917 JOW720917 JYS720917 KIO720917 KSK720917 LCG720917 LMC720917 LVY720917 MFU720917 MPQ720917 MZM720917 NJI720917 NTE720917 ODA720917 OMW720917 OWS720917 PGO720917 PQK720917 QAG720917 QKC720917 QTY720917 RDU720917 RNQ720917 RXM720917 SHI720917 SRE720917 TBA720917 TKW720917 TUS720917 UEO720917 UOK720917 UYG720917 VIC720917 VRY720917 WBU720917 WLQ720917 WVM720917 E786453 JA786453 SW786453 ACS786453 AMO786453 AWK786453 BGG786453 BQC786453 BZY786453 CJU786453 CTQ786453 DDM786453 DNI786453 DXE786453 EHA786453 EQW786453 FAS786453 FKO786453 FUK786453 GEG786453 GOC786453 GXY786453 HHU786453 HRQ786453 IBM786453 ILI786453 IVE786453 JFA786453 JOW786453 JYS786453 KIO786453 KSK786453 LCG786453 LMC786453 LVY786453 MFU786453 MPQ786453 MZM786453 NJI786453 NTE786453 ODA786453 OMW786453 OWS786453 PGO786453 PQK786453 QAG786453 QKC786453 QTY786453 RDU786453 RNQ786453 RXM786453 SHI786453 SRE786453 TBA786453 TKW786453 TUS786453 UEO786453 UOK786453 UYG786453 VIC786453 VRY786453 WBU786453 WLQ786453 WVM786453 E851989 JA851989 SW851989 ACS851989 AMO851989 AWK851989 BGG851989 BQC851989 BZY851989 CJU851989 CTQ851989 DDM851989 DNI851989 DXE851989 EHA851989 EQW851989 FAS851989 FKO851989 FUK851989 GEG851989 GOC851989 GXY851989 HHU851989 HRQ851989 IBM851989 ILI851989 IVE851989 JFA851989 JOW851989 JYS851989 KIO851989 KSK851989 LCG851989 LMC851989 LVY851989 MFU851989 MPQ851989 MZM851989 NJI851989 NTE851989 ODA851989 OMW851989 OWS851989 PGO851989 PQK851989 QAG851989 QKC851989 QTY851989 RDU851989 RNQ851989 RXM851989 SHI851989 SRE851989 TBA851989 TKW851989 TUS851989 UEO851989 UOK851989 UYG851989 VIC851989 VRY851989 WBU851989 WLQ851989 WVM851989 E917525 JA917525 SW917525 ACS917525 AMO917525 AWK917525 BGG917525 BQC917525 BZY917525 CJU917525 CTQ917525 DDM917525 DNI917525 DXE917525 EHA917525 EQW917525 FAS917525 FKO917525 FUK917525 GEG917525 GOC917525 GXY917525 HHU917525 HRQ917525 IBM917525 ILI917525 IVE917525 JFA917525 JOW917525 JYS917525 KIO917525 KSK917525 LCG917525 LMC917525 LVY917525 MFU917525 MPQ917525 MZM917525 NJI917525 NTE917525 ODA917525 OMW917525 OWS917525 PGO917525 PQK917525 QAG917525 QKC917525 QTY917525 RDU917525 RNQ917525 RXM917525 SHI917525 SRE917525 TBA917525 TKW917525 TUS917525 UEO917525 UOK917525 UYG917525 VIC917525 VRY917525 WBU917525 WLQ917525 WVM917525 E983061 JA983061 SW983061 ACS983061 AMO983061 AWK983061 BGG983061 BQC983061 BZY983061 CJU983061 CTQ983061 DDM983061 DNI983061 DXE983061 EHA983061 EQW983061 FAS983061 FKO983061 FUK983061 GEG983061 GOC983061 GXY983061 HHU983061 HRQ983061 IBM983061 ILI983061 IVE983061 JFA983061 JOW983061 JYS983061 KIO983061 KSK983061 LCG983061 LMC983061 LVY983061 MFU983061 MPQ983061 MZM983061 NJI983061 NTE983061 ODA983061 OMW983061 OWS983061 PGO983061 PQK983061 QAG983061 QKC983061 QTY983061 RDU983061 RNQ983061 RXM983061 SHI983061 SRE983061 TBA983061 TKW983061 TUS983061 UEO983061 UOK983061 UYG983061 VIC983061 VRY983061 WBU983061 E27:E29" xr:uid="{7620C353-5E10-44E1-A4FE-34C7F8E37E2B}"/>
    <dataValidation imeMode="disabled" allowBlank="1" showInputMessage="1" showErrorMessage="1" sqref="F18:F25 JB18:JB25 SX18:SX25 ACT18:ACT25 AMP18:AMP25 AWL18:AWL25 BGH18:BGH25 BQD18:BQD25 BZZ18:BZZ25 CJV18:CJV25 CTR18:CTR25 DDN18:DDN25 DNJ18:DNJ25 DXF18:DXF25 EHB18:EHB25 EQX18:EQX25 FAT18:FAT25 FKP18:FKP25 FUL18:FUL25 GEH18:GEH25 GOD18:GOD25 GXZ18:GXZ25 HHV18:HHV25 HRR18:HRR25 IBN18:IBN25 ILJ18:ILJ25 IVF18:IVF25 JFB18:JFB25 JOX18:JOX25 JYT18:JYT25 KIP18:KIP25 KSL18:KSL25 LCH18:LCH25 LMD18:LMD25 LVZ18:LVZ25 MFV18:MFV25 MPR18:MPR25 MZN18:MZN25 NJJ18:NJJ25 NTF18:NTF25 ODB18:ODB25 OMX18:OMX25 OWT18:OWT25 PGP18:PGP25 PQL18:PQL25 QAH18:QAH25 QKD18:QKD25 QTZ18:QTZ25 RDV18:RDV25 RNR18:RNR25 RXN18:RXN25 SHJ18:SHJ25 SRF18:SRF25 TBB18:TBB25 TKX18:TKX25 TUT18:TUT25 UEP18:UEP25 UOL18:UOL25 UYH18:UYH25 VID18:VID25 VRZ18:VRZ25 WBV18:WBV25 WLR18:WLR25 WVN18:WVN25 F65554:F65561 JB65554:JB65561 SX65554:SX65561 ACT65554:ACT65561 AMP65554:AMP65561 AWL65554:AWL65561 BGH65554:BGH65561 BQD65554:BQD65561 BZZ65554:BZZ65561 CJV65554:CJV65561 CTR65554:CTR65561 DDN65554:DDN65561 DNJ65554:DNJ65561 DXF65554:DXF65561 EHB65554:EHB65561 EQX65554:EQX65561 FAT65554:FAT65561 FKP65554:FKP65561 FUL65554:FUL65561 GEH65554:GEH65561 GOD65554:GOD65561 GXZ65554:GXZ65561 HHV65554:HHV65561 HRR65554:HRR65561 IBN65554:IBN65561 ILJ65554:ILJ65561 IVF65554:IVF65561 JFB65554:JFB65561 JOX65554:JOX65561 JYT65554:JYT65561 KIP65554:KIP65561 KSL65554:KSL65561 LCH65554:LCH65561 LMD65554:LMD65561 LVZ65554:LVZ65561 MFV65554:MFV65561 MPR65554:MPR65561 MZN65554:MZN65561 NJJ65554:NJJ65561 NTF65554:NTF65561 ODB65554:ODB65561 OMX65554:OMX65561 OWT65554:OWT65561 PGP65554:PGP65561 PQL65554:PQL65561 QAH65554:QAH65561 QKD65554:QKD65561 QTZ65554:QTZ65561 RDV65554:RDV65561 RNR65554:RNR65561 RXN65554:RXN65561 SHJ65554:SHJ65561 SRF65554:SRF65561 TBB65554:TBB65561 TKX65554:TKX65561 TUT65554:TUT65561 UEP65554:UEP65561 UOL65554:UOL65561 UYH65554:UYH65561 VID65554:VID65561 VRZ65554:VRZ65561 WBV65554:WBV65561 WLR65554:WLR65561 WVN65554:WVN65561 F131090:F131097 JB131090:JB131097 SX131090:SX131097 ACT131090:ACT131097 AMP131090:AMP131097 AWL131090:AWL131097 BGH131090:BGH131097 BQD131090:BQD131097 BZZ131090:BZZ131097 CJV131090:CJV131097 CTR131090:CTR131097 DDN131090:DDN131097 DNJ131090:DNJ131097 DXF131090:DXF131097 EHB131090:EHB131097 EQX131090:EQX131097 FAT131090:FAT131097 FKP131090:FKP131097 FUL131090:FUL131097 GEH131090:GEH131097 GOD131090:GOD131097 GXZ131090:GXZ131097 HHV131090:HHV131097 HRR131090:HRR131097 IBN131090:IBN131097 ILJ131090:ILJ131097 IVF131090:IVF131097 JFB131090:JFB131097 JOX131090:JOX131097 JYT131090:JYT131097 KIP131090:KIP131097 KSL131090:KSL131097 LCH131090:LCH131097 LMD131090:LMD131097 LVZ131090:LVZ131097 MFV131090:MFV131097 MPR131090:MPR131097 MZN131090:MZN131097 NJJ131090:NJJ131097 NTF131090:NTF131097 ODB131090:ODB131097 OMX131090:OMX131097 OWT131090:OWT131097 PGP131090:PGP131097 PQL131090:PQL131097 QAH131090:QAH131097 QKD131090:QKD131097 QTZ131090:QTZ131097 RDV131090:RDV131097 RNR131090:RNR131097 RXN131090:RXN131097 SHJ131090:SHJ131097 SRF131090:SRF131097 TBB131090:TBB131097 TKX131090:TKX131097 TUT131090:TUT131097 UEP131090:UEP131097 UOL131090:UOL131097 UYH131090:UYH131097 VID131090:VID131097 VRZ131090:VRZ131097 WBV131090:WBV131097 WLR131090:WLR131097 WVN131090:WVN131097 F196626:F196633 JB196626:JB196633 SX196626:SX196633 ACT196626:ACT196633 AMP196626:AMP196633 AWL196626:AWL196633 BGH196626:BGH196633 BQD196626:BQD196633 BZZ196626:BZZ196633 CJV196626:CJV196633 CTR196626:CTR196633 DDN196626:DDN196633 DNJ196626:DNJ196633 DXF196626:DXF196633 EHB196626:EHB196633 EQX196626:EQX196633 FAT196626:FAT196633 FKP196626:FKP196633 FUL196626:FUL196633 GEH196626:GEH196633 GOD196626:GOD196633 GXZ196626:GXZ196633 HHV196626:HHV196633 HRR196626:HRR196633 IBN196626:IBN196633 ILJ196626:ILJ196633 IVF196626:IVF196633 JFB196626:JFB196633 JOX196626:JOX196633 JYT196626:JYT196633 KIP196626:KIP196633 KSL196626:KSL196633 LCH196626:LCH196633 LMD196626:LMD196633 LVZ196626:LVZ196633 MFV196626:MFV196633 MPR196626:MPR196633 MZN196626:MZN196633 NJJ196626:NJJ196633 NTF196626:NTF196633 ODB196626:ODB196633 OMX196626:OMX196633 OWT196626:OWT196633 PGP196626:PGP196633 PQL196626:PQL196633 QAH196626:QAH196633 QKD196626:QKD196633 QTZ196626:QTZ196633 RDV196626:RDV196633 RNR196626:RNR196633 RXN196626:RXN196633 SHJ196626:SHJ196633 SRF196626:SRF196633 TBB196626:TBB196633 TKX196626:TKX196633 TUT196626:TUT196633 UEP196626:UEP196633 UOL196626:UOL196633 UYH196626:UYH196633 VID196626:VID196633 VRZ196626:VRZ196633 WBV196626:WBV196633 WLR196626:WLR196633 WVN196626:WVN196633 F262162:F262169 JB262162:JB262169 SX262162:SX262169 ACT262162:ACT262169 AMP262162:AMP262169 AWL262162:AWL262169 BGH262162:BGH262169 BQD262162:BQD262169 BZZ262162:BZZ262169 CJV262162:CJV262169 CTR262162:CTR262169 DDN262162:DDN262169 DNJ262162:DNJ262169 DXF262162:DXF262169 EHB262162:EHB262169 EQX262162:EQX262169 FAT262162:FAT262169 FKP262162:FKP262169 FUL262162:FUL262169 GEH262162:GEH262169 GOD262162:GOD262169 GXZ262162:GXZ262169 HHV262162:HHV262169 HRR262162:HRR262169 IBN262162:IBN262169 ILJ262162:ILJ262169 IVF262162:IVF262169 JFB262162:JFB262169 JOX262162:JOX262169 JYT262162:JYT262169 KIP262162:KIP262169 KSL262162:KSL262169 LCH262162:LCH262169 LMD262162:LMD262169 LVZ262162:LVZ262169 MFV262162:MFV262169 MPR262162:MPR262169 MZN262162:MZN262169 NJJ262162:NJJ262169 NTF262162:NTF262169 ODB262162:ODB262169 OMX262162:OMX262169 OWT262162:OWT262169 PGP262162:PGP262169 PQL262162:PQL262169 QAH262162:QAH262169 QKD262162:QKD262169 QTZ262162:QTZ262169 RDV262162:RDV262169 RNR262162:RNR262169 RXN262162:RXN262169 SHJ262162:SHJ262169 SRF262162:SRF262169 TBB262162:TBB262169 TKX262162:TKX262169 TUT262162:TUT262169 UEP262162:UEP262169 UOL262162:UOL262169 UYH262162:UYH262169 VID262162:VID262169 VRZ262162:VRZ262169 WBV262162:WBV262169 WLR262162:WLR262169 WVN262162:WVN262169 F327698:F327705 JB327698:JB327705 SX327698:SX327705 ACT327698:ACT327705 AMP327698:AMP327705 AWL327698:AWL327705 BGH327698:BGH327705 BQD327698:BQD327705 BZZ327698:BZZ327705 CJV327698:CJV327705 CTR327698:CTR327705 DDN327698:DDN327705 DNJ327698:DNJ327705 DXF327698:DXF327705 EHB327698:EHB327705 EQX327698:EQX327705 FAT327698:FAT327705 FKP327698:FKP327705 FUL327698:FUL327705 GEH327698:GEH327705 GOD327698:GOD327705 GXZ327698:GXZ327705 HHV327698:HHV327705 HRR327698:HRR327705 IBN327698:IBN327705 ILJ327698:ILJ327705 IVF327698:IVF327705 JFB327698:JFB327705 JOX327698:JOX327705 JYT327698:JYT327705 KIP327698:KIP327705 KSL327698:KSL327705 LCH327698:LCH327705 LMD327698:LMD327705 LVZ327698:LVZ327705 MFV327698:MFV327705 MPR327698:MPR327705 MZN327698:MZN327705 NJJ327698:NJJ327705 NTF327698:NTF327705 ODB327698:ODB327705 OMX327698:OMX327705 OWT327698:OWT327705 PGP327698:PGP327705 PQL327698:PQL327705 QAH327698:QAH327705 QKD327698:QKD327705 QTZ327698:QTZ327705 RDV327698:RDV327705 RNR327698:RNR327705 RXN327698:RXN327705 SHJ327698:SHJ327705 SRF327698:SRF327705 TBB327698:TBB327705 TKX327698:TKX327705 TUT327698:TUT327705 UEP327698:UEP327705 UOL327698:UOL327705 UYH327698:UYH327705 VID327698:VID327705 VRZ327698:VRZ327705 WBV327698:WBV327705 WLR327698:WLR327705 WVN327698:WVN327705 F393234:F393241 JB393234:JB393241 SX393234:SX393241 ACT393234:ACT393241 AMP393234:AMP393241 AWL393234:AWL393241 BGH393234:BGH393241 BQD393234:BQD393241 BZZ393234:BZZ393241 CJV393234:CJV393241 CTR393234:CTR393241 DDN393234:DDN393241 DNJ393234:DNJ393241 DXF393234:DXF393241 EHB393234:EHB393241 EQX393234:EQX393241 FAT393234:FAT393241 FKP393234:FKP393241 FUL393234:FUL393241 GEH393234:GEH393241 GOD393234:GOD393241 GXZ393234:GXZ393241 HHV393234:HHV393241 HRR393234:HRR393241 IBN393234:IBN393241 ILJ393234:ILJ393241 IVF393234:IVF393241 JFB393234:JFB393241 JOX393234:JOX393241 JYT393234:JYT393241 KIP393234:KIP393241 KSL393234:KSL393241 LCH393234:LCH393241 LMD393234:LMD393241 LVZ393234:LVZ393241 MFV393234:MFV393241 MPR393234:MPR393241 MZN393234:MZN393241 NJJ393234:NJJ393241 NTF393234:NTF393241 ODB393234:ODB393241 OMX393234:OMX393241 OWT393234:OWT393241 PGP393234:PGP393241 PQL393234:PQL393241 QAH393234:QAH393241 QKD393234:QKD393241 QTZ393234:QTZ393241 RDV393234:RDV393241 RNR393234:RNR393241 RXN393234:RXN393241 SHJ393234:SHJ393241 SRF393234:SRF393241 TBB393234:TBB393241 TKX393234:TKX393241 TUT393234:TUT393241 UEP393234:UEP393241 UOL393234:UOL393241 UYH393234:UYH393241 VID393234:VID393241 VRZ393234:VRZ393241 WBV393234:WBV393241 WLR393234:WLR393241 WVN393234:WVN393241 F458770:F458777 JB458770:JB458777 SX458770:SX458777 ACT458770:ACT458777 AMP458770:AMP458777 AWL458770:AWL458777 BGH458770:BGH458777 BQD458770:BQD458777 BZZ458770:BZZ458777 CJV458770:CJV458777 CTR458770:CTR458777 DDN458770:DDN458777 DNJ458770:DNJ458777 DXF458770:DXF458777 EHB458770:EHB458777 EQX458770:EQX458777 FAT458770:FAT458777 FKP458770:FKP458777 FUL458770:FUL458777 GEH458770:GEH458777 GOD458770:GOD458777 GXZ458770:GXZ458777 HHV458770:HHV458777 HRR458770:HRR458777 IBN458770:IBN458777 ILJ458770:ILJ458777 IVF458770:IVF458777 JFB458770:JFB458777 JOX458770:JOX458777 JYT458770:JYT458777 KIP458770:KIP458777 KSL458770:KSL458777 LCH458770:LCH458777 LMD458770:LMD458777 LVZ458770:LVZ458777 MFV458770:MFV458777 MPR458770:MPR458777 MZN458770:MZN458777 NJJ458770:NJJ458777 NTF458770:NTF458777 ODB458770:ODB458777 OMX458770:OMX458777 OWT458770:OWT458777 PGP458770:PGP458777 PQL458770:PQL458777 QAH458770:QAH458777 QKD458770:QKD458777 QTZ458770:QTZ458777 RDV458770:RDV458777 RNR458770:RNR458777 RXN458770:RXN458777 SHJ458770:SHJ458777 SRF458770:SRF458777 TBB458770:TBB458777 TKX458770:TKX458777 TUT458770:TUT458777 UEP458770:UEP458777 UOL458770:UOL458777 UYH458770:UYH458777 VID458770:VID458777 VRZ458770:VRZ458777 WBV458770:WBV458777 WLR458770:WLR458777 WVN458770:WVN458777 F524306:F524313 JB524306:JB524313 SX524306:SX524313 ACT524306:ACT524313 AMP524306:AMP524313 AWL524306:AWL524313 BGH524306:BGH524313 BQD524306:BQD524313 BZZ524306:BZZ524313 CJV524306:CJV524313 CTR524306:CTR524313 DDN524306:DDN524313 DNJ524306:DNJ524313 DXF524306:DXF524313 EHB524306:EHB524313 EQX524306:EQX524313 FAT524306:FAT524313 FKP524306:FKP524313 FUL524306:FUL524313 GEH524306:GEH524313 GOD524306:GOD524313 GXZ524306:GXZ524313 HHV524306:HHV524313 HRR524306:HRR524313 IBN524306:IBN524313 ILJ524306:ILJ524313 IVF524306:IVF524313 JFB524306:JFB524313 JOX524306:JOX524313 JYT524306:JYT524313 KIP524306:KIP524313 KSL524306:KSL524313 LCH524306:LCH524313 LMD524306:LMD524313 LVZ524306:LVZ524313 MFV524306:MFV524313 MPR524306:MPR524313 MZN524306:MZN524313 NJJ524306:NJJ524313 NTF524306:NTF524313 ODB524306:ODB524313 OMX524306:OMX524313 OWT524306:OWT524313 PGP524306:PGP524313 PQL524306:PQL524313 QAH524306:QAH524313 QKD524306:QKD524313 QTZ524306:QTZ524313 RDV524306:RDV524313 RNR524306:RNR524313 RXN524306:RXN524313 SHJ524306:SHJ524313 SRF524306:SRF524313 TBB524306:TBB524313 TKX524306:TKX524313 TUT524306:TUT524313 UEP524306:UEP524313 UOL524306:UOL524313 UYH524306:UYH524313 VID524306:VID524313 VRZ524306:VRZ524313 WBV524306:WBV524313 WLR524306:WLR524313 WVN524306:WVN524313 F589842:F589849 JB589842:JB589849 SX589842:SX589849 ACT589842:ACT589849 AMP589842:AMP589849 AWL589842:AWL589849 BGH589842:BGH589849 BQD589842:BQD589849 BZZ589842:BZZ589849 CJV589842:CJV589849 CTR589842:CTR589849 DDN589842:DDN589849 DNJ589842:DNJ589849 DXF589842:DXF589849 EHB589842:EHB589849 EQX589842:EQX589849 FAT589842:FAT589849 FKP589842:FKP589849 FUL589842:FUL589849 GEH589842:GEH589849 GOD589842:GOD589849 GXZ589842:GXZ589849 HHV589842:HHV589849 HRR589842:HRR589849 IBN589842:IBN589849 ILJ589842:ILJ589849 IVF589842:IVF589849 JFB589842:JFB589849 JOX589842:JOX589849 JYT589842:JYT589849 KIP589842:KIP589849 KSL589842:KSL589849 LCH589842:LCH589849 LMD589842:LMD589849 LVZ589842:LVZ589849 MFV589842:MFV589849 MPR589842:MPR589849 MZN589842:MZN589849 NJJ589842:NJJ589849 NTF589842:NTF589849 ODB589842:ODB589849 OMX589842:OMX589849 OWT589842:OWT589849 PGP589842:PGP589849 PQL589842:PQL589849 QAH589842:QAH589849 QKD589842:QKD589849 QTZ589842:QTZ589849 RDV589842:RDV589849 RNR589842:RNR589849 RXN589842:RXN589849 SHJ589842:SHJ589849 SRF589842:SRF589849 TBB589842:TBB589849 TKX589842:TKX589849 TUT589842:TUT589849 UEP589842:UEP589849 UOL589842:UOL589849 UYH589842:UYH589849 VID589842:VID589849 VRZ589842:VRZ589849 WBV589842:WBV589849 WLR589842:WLR589849 WVN589842:WVN589849 F655378:F655385 JB655378:JB655385 SX655378:SX655385 ACT655378:ACT655385 AMP655378:AMP655385 AWL655378:AWL655385 BGH655378:BGH655385 BQD655378:BQD655385 BZZ655378:BZZ655385 CJV655378:CJV655385 CTR655378:CTR655385 DDN655378:DDN655385 DNJ655378:DNJ655385 DXF655378:DXF655385 EHB655378:EHB655385 EQX655378:EQX655385 FAT655378:FAT655385 FKP655378:FKP655385 FUL655378:FUL655385 GEH655378:GEH655385 GOD655378:GOD655385 GXZ655378:GXZ655385 HHV655378:HHV655385 HRR655378:HRR655385 IBN655378:IBN655385 ILJ655378:ILJ655385 IVF655378:IVF655385 JFB655378:JFB655385 JOX655378:JOX655385 JYT655378:JYT655385 KIP655378:KIP655385 KSL655378:KSL655385 LCH655378:LCH655385 LMD655378:LMD655385 LVZ655378:LVZ655385 MFV655378:MFV655385 MPR655378:MPR655385 MZN655378:MZN655385 NJJ655378:NJJ655385 NTF655378:NTF655385 ODB655378:ODB655385 OMX655378:OMX655385 OWT655378:OWT655385 PGP655378:PGP655385 PQL655378:PQL655385 QAH655378:QAH655385 QKD655378:QKD655385 QTZ655378:QTZ655385 RDV655378:RDV655385 RNR655378:RNR655385 RXN655378:RXN655385 SHJ655378:SHJ655385 SRF655378:SRF655385 TBB655378:TBB655385 TKX655378:TKX655385 TUT655378:TUT655385 UEP655378:UEP655385 UOL655378:UOL655385 UYH655378:UYH655385 VID655378:VID655385 VRZ655378:VRZ655385 WBV655378:WBV655385 WLR655378:WLR655385 WVN655378:WVN655385 F720914:F720921 JB720914:JB720921 SX720914:SX720921 ACT720914:ACT720921 AMP720914:AMP720921 AWL720914:AWL720921 BGH720914:BGH720921 BQD720914:BQD720921 BZZ720914:BZZ720921 CJV720914:CJV720921 CTR720914:CTR720921 DDN720914:DDN720921 DNJ720914:DNJ720921 DXF720914:DXF720921 EHB720914:EHB720921 EQX720914:EQX720921 FAT720914:FAT720921 FKP720914:FKP720921 FUL720914:FUL720921 GEH720914:GEH720921 GOD720914:GOD720921 GXZ720914:GXZ720921 HHV720914:HHV720921 HRR720914:HRR720921 IBN720914:IBN720921 ILJ720914:ILJ720921 IVF720914:IVF720921 JFB720914:JFB720921 JOX720914:JOX720921 JYT720914:JYT720921 KIP720914:KIP720921 KSL720914:KSL720921 LCH720914:LCH720921 LMD720914:LMD720921 LVZ720914:LVZ720921 MFV720914:MFV720921 MPR720914:MPR720921 MZN720914:MZN720921 NJJ720914:NJJ720921 NTF720914:NTF720921 ODB720914:ODB720921 OMX720914:OMX720921 OWT720914:OWT720921 PGP720914:PGP720921 PQL720914:PQL720921 QAH720914:QAH720921 QKD720914:QKD720921 QTZ720914:QTZ720921 RDV720914:RDV720921 RNR720914:RNR720921 RXN720914:RXN720921 SHJ720914:SHJ720921 SRF720914:SRF720921 TBB720914:TBB720921 TKX720914:TKX720921 TUT720914:TUT720921 UEP720914:UEP720921 UOL720914:UOL720921 UYH720914:UYH720921 VID720914:VID720921 VRZ720914:VRZ720921 WBV720914:WBV720921 WLR720914:WLR720921 WVN720914:WVN720921 F786450:F786457 JB786450:JB786457 SX786450:SX786457 ACT786450:ACT786457 AMP786450:AMP786457 AWL786450:AWL786457 BGH786450:BGH786457 BQD786450:BQD786457 BZZ786450:BZZ786457 CJV786450:CJV786457 CTR786450:CTR786457 DDN786450:DDN786457 DNJ786450:DNJ786457 DXF786450:DXF786457 EHB786450:EHB786457 EQX786450:EQX786457 FAT786450:FAT786457 FKP786450:FKP786457 FUL786450:FUL786457 GEH786450:GEH786457 GOD786450:GOD786457 GXZ786450:GXZ786457 HHV786450:HHV786457 HRR786450:HRR786457 IBN786450:IBN786457 ILJ786450:ILJ786457 IVF786450:IVF786457 JFB786450:JFB786457 JOX786450:JOX786457 JYT786450:JYT786457 KIP786450:KIP786457 KSL786450:KSL786457 LCH786450:LCH786457 LMD786450:LMD786457 LVZ786450:LVZ786457 MFV786450:MFV786457 MPR786450:MPR786457 MZN786450:MZN786457 NJJ786450:NJJ786457 NTF786450:NTF786457 ODB786450:ODB786457 OMX786450:OMX786457 OWT786450:OWT786457 PGP786450:PGP786457 PQL786450:PQL786457 QAH786450:QAH786457 QKD786450:QKD786457 QTZ786450:QTZ786457 RDV786450:RDV786457 RNR786450:RNR786457 RXN786450:RXN786457 SHJ786450:SHJ786457 SRF786450:SRF786457 TBB786450:TBB786457 TKX786450:TKX786457 TUT786450:TUT786457 UEP786450:UEP786457 UOL786450:UOL786457 UYH786450:UYH786457 VID786450:VID786457 VRZ786450:VRZ786457 WBV786450:WBV786457 WLR786450:WLR786457 WVN786450:WVN786457 F851986:F851993 JB851986:JB851993 SX851986:SX851993 ACT851986:ACT851993 AMP851986:AMP851993 AWL851986:AWL851993 BGH851986:BGH851993 BQD851986:BQD851993 BZZ851986:BZZ851993 CJV851986:CJV851993 CTR851986:CTR851993 DDN851986:DDN851993 DNJ851986:DNJ851993 DXF851986:DXF851993 EHB851986:EHB851993 EQX851986:EQX851993 FAT851986:FAT851993 FKP851986:FKP851993 FUL851986:FUL851993 GEH851986:GEH851993 GOD851986:GOD851993 GXZ851986:GXZ851993 HHV851986:HHV851993 HRR851986:HRR851993 IBN851986:IBN851993 ILJ851986:ILJ851993 IVF851986:IVF851993 JFB851986:JFB851993 JOX851986:JOX851993 JYT851986:JYT851993 KIP851986:KIP851993 KSL851986:KSL851993 LCH851986:LCH851993 LMD851986:LMD851993 LVZ851986:LVZ851993 MFV851986:MFV851993 MPR851986:MPR851993 MZN851986:MZN851993 NJJ851986:NJJ851993 NTF851986:NTF851993 ODB851986:ODB851993 OMX851986:OMX851993 OWT851986:OWT851993 PGP851986:PGP851993 PQL851986:PQL851993 QAH851986:QAH851993 QKD851986:QKD851993 QTZ851986:QTZ851993 RDV851986:RDV851993 RNR851986:RNR851993 RXN851986:RXN851993 SHJ851986:SHJ851993 SRF851986:SRF851993 TBB851986:TBB851993 TKX851986:TKX851993 TUT851986:TUT851993 UEP851986:UEP851993 UOL851986:UOL851993 UYH851986:UYH851993 VID851986:VID851993 VRZ851986:VRZ851993 WBV851986:WBV851993 WLR851986:WLR851993 WVN851986:WVN851993 F917522:F917529 JB917522:JB917529 SX917522:SX917529 ACT917522:ACT917529 AMP917522:AMP917529 AWL917522:AWL917529 BGH917522:BGH917529 BQD917522:BQD917529 BZZ917522:BZZ917529 CJV917522:CJV917529 CTR917522:CTR917529 DDN917522:DDN917529 DNJ917522:DNJ917529 DXF917522:DXF917529 EHB917522:EHB917529 EQX917522:EQX917529 FAT917522:FAT917529 FKP917522:FKP917529 FUL917522:FUL917529 GEH917522:GEH917529 GOD917522:GOD917529 GXZ917522:GXZ917529 HHV917522:HHV917529 HRR917522:HRR917529 IBN917522:IBN917529 ILJ917522:ILJ917529 IVF917522:IVF917529 JFB917522:JFB917529 JOX917522:JOX917529 JYT917522:JYT917529 KIP917522:KIP917529 KSL917522:KSL917529 LCH917522:LCH917529 LMD917522:LMD917529 LVZ917522:LVZ917529 MFV917522:MFV917529 MPR917522:MPR917529 MZN917522:MZN917529 NJJ917522:NJJ917529 NTF917522:NTF917529 ODB917522:ODB917529 OMX917522:OMX917529 OWT917522:OWT917529 PGP917522:PGP917529 PQL917522:PQL917529 QAH917522:QAH917529 QKD917522:QKD917529 QTZ917522:QTZ917529 RDV917522:RDV917529 RNR917522:RNR917529 RXN917522:RXN917529 SHJ917522:SHJ917529 SRF917522:SRF917529 TBB917522:TBB917529 TKX917522:TKX917529 TUT917522:TUT917529 UEP917522:UEP917529 UOL917522:UOL917529 UYH917522:UYH917529 VID917522:VID917529 VRZ917522:VRZ917529 WBV917522:WBV917529 WLR917522:WLR917529 WVN917522:WVN917529 F983058:F983065 JB983058:JB983065 SX983058:SX983065 ACT983058:ACT983065 AMP983058:AMP983065 AWL983058:AWL983065 BGH983058:BGH983065 BQD983058:BQD983065 BZZ983058:BZZ983065 CJV983058:CJV983065 CTR983058:CTR983065 DDN983058:DDN983065 DNJ983058:DNJ983065 DXF983058:DXF983065 EHB983058:EHB983065 EQX983058:EQX983065 FAT983058:FAT983065 FKP983058:FKP983065 FUL983058:FUL983065 GEH983058:GEH983065 GOD983058:GOD983065 GXZ983058:GXZ983065 HHV983058:HHV983065 HRR983058:HRR983065 IBN983058:IBN983065 ILJ983058:ILJ983065 IVF983058:IVF983065 JFB983058:JFB983065 JOX983058:JOX983065 JYT983058:JYT983065 KIP983058:KIP983065 KSL983058:KSL983065 LCH983058:LCH983065 LMD983058:LMD983065 LVZ983058:LVZ983065 MFV983058:MFV983065 MPR983058:MPR983065 MZN983058:MZN983065 NJJ983058:NJJ983065 NTF983058:NTF983065 ODB983058:ODB983065 OMX983058:OMX983065 OWT983058:OWT983065 PGP983058:PGP983065 PQL983058:PQL983065 QAH983058:QAH983065 QKD983058:QKD983065 QTZ983058:QTZ983065 RDV983058:RDV983065 RNR983058:RNR983065 RXN983058:RXN983065 SHJ983058:SHJ983065 SRF983058:SRF983065 TBB983058:TBB983065 TKX983058:TKX983065 TUT983058:TUT983065 UEP983058:UEP983065 UOL983058:UOL983065 UYH983058:UYH983065 VID983058:VID983065 VRZ983058:VRZ983065 WBV983058:WBV983065 WLR983058:WLR983065 WVN983058:WVN983065 E18:E19 JC6:JK40 SY6:TG40 ACU6:ADC40 AMQ6:AMY40 AWM6:AWU40 BGI6:BGQ40 BQE6:BQM40 CAA6:CAI40 CJW6:CKE40 CTS6:CUA40 DDO6:DDW40 DNK6:DNS40 DXG6:DXO40 EHC6:EHK40 EQY6:ERG40 FAU6:FBC40 FKQ6:FKY40 FUM6:FUU40 GEI6:GEQ40 GOE6:GOM40 GYA6:GYI40 HHW6:HIE40 HRS6:HSA40 IBO6:IBW40 ILK6:ILS40 IVG6:IVO40 JFC6:JFK40 JOY6:JPG40 JYU6:JZC40 KIQ6:KIY40 KSM6:KSU40 LCI6:LCQ40 LME6:LMM40 LWA6:LWI40 MFW6:MGE40 MPS6:MQA40 MZO6:MZW40 NJK6:NJS40 NTG6:NTO40 ODC6:ODK40 OMY6:ONG40 OWU6:OXC40 PGQ6:PGY40 PQM6:PQU40 QAI6:QAQ40 QKE6:QKM40 QUA6:QUI40 RDW6:REE40 RNS6:ROA40 RXO6:RXW40 SHK6:SHS40 SRG6:SRO40 TBC6:TBK40 TKY6:TLG40 TUU6:TVC40 UEQ6:UEY40 UOM6:UOU40 UYI6:UYQ40 VIE6:VIM40 VSA6:VSI40 WBW6:WCE40 WLS6:WMA40 WVO6:WVW40 G65542:O65576 JC65542:JK65576 SY65542:TG65576 ACU65542:ADC65576 AMQ65542:AMY65576 AWM65542:AWU65576 BGI65542:BGQ65576 BQE65542:BQM65576 CAA65542:CAI65576 CJW65542:CKE65576 CTS65542:CUA65576 DDO65542:DDW65576 DNK65542:DNS65576 DXG65542:DXO65576 EHC65542:EHK65576 EQY65542:ERG65576 FAU65542:FBC65576 FKQ65542:FKY65576 FUM65542:FUU65576 GEI65542:GEQ65576 GOE65542:GOM65576 GYA65542:GYI65576 HHW65542:HIE65576 HRS65542:HSA65576 IBO65542:IBW65576 ILK65542:ILS65576 IVG65542:IVO65576 JFC65542:JFK65576 JOY65542:JPG65576 JYU65542:JZC65576 KIQ65542:KIY65576 KSM65542:KSU65576 LCI65542:LCQ65576 LME65542:LMM65576 LWA65542:LWI65576 MFW65542:MGE65576 MPS65542:MQA65576 MZO65542:MZW65576 NJK65542:NJS65576 NTG65542:NTO65576 ODC65542:ODK65576 OMY65542:ONG65576 OWU65542:OXC65576 PGQ65542:PGY65576 PQM65542:PQU65576 QAI65542:QAQ65576 QKE65542:QKM65576 QUA65542:QUI65576 RDW65542:REE65576 RNS65542:ROA65576 RXO65542:RXW65576 SHK65542:SHS65576 SRG65542:SRO65576 TBC65542:TBK65576 TKY65542:TLG65576 TUU65542:TVC65576 UEQ65542:UEY65576 UOM65542:UOU65576 UYI65542:UYQ65576 VIE65542:VIM65576 VSA65542:VSI65576 WBW65542:WCE65576 WLS65542:WMA65576 WVO65542:WVW65576 G131078:O131112 JC131078:JK131112 SY131078:TG131112 ACU131078:ADC131112 AMQ131078:AMY131112 AWM131078:AWU131112 BGI131078:BGQ131112 BQE131078:BQM131112 CAA131078:CAI131112 CJW131078:CKE131112 CTS131078:CUA131112 DDO131078:DDW131112 DNK131078:DNS131112 DXG131078:DXO131112 EHC131078:EHK131112 EQY131078:ERG131112 FAU131078:FBC131112 FKQ131078:FKY131112 FUM131078:FUU131112 GEI131078:GEQ131112 GOE131078:GOM131112 GYA131078:GYI131112 HHW131078:HIE131112 HRS131078:HSA131112 IBO131078:IBW131112 ILK131078:ILS131112 IVG131078:IVO131112 JFC131078:JFK131112 JOY131078:JPG131112 JYU131078:JZC131112 KIQ131078:KIY131112 KSM131078:KSU131112 LCI131078:LCQ131112 LME131078:LMM131112 LWA131078:LWI131112 MFW131078:MGE131112 MPS131078:MQA131112 MZO131078:MZW131112 NJK131078:NJS131112 NTG131078:NTO131112 ODC131078:ODK131112 OMY131078:ONG131112 OWU131078:OXC131112 PGQ131078:PGY131112 PQM131078:PQU131112 QAI131078:QAQ131112 QKE131078:QKM131112 QUA131078:QUI131112 RDW131078:REE131112 RNS131078:ROA131112 RXO131078:RXW131112 SHK131078:SHS131112 SRG131078:SRO131112 TBC131078:TBK131112 TKY131078:TLG131112 TUU131078:TVC131112 UEQ131078:UEY131112 UOM131078:UOU131112 UYI131078:UYQ131112 VIE131078:VIM131112 VSA131078:VSI131112 WBW131078:WCE131112 WLS131078:WMA131112 WVO131078:WVW131112 G196614:O196648 JC196614:JK196648 SY196614:TG196648 ACU196614:ADC196648 AMQ196614:AMY196648 AWM196614:AWU196648 BGI196614:BGQ196648 BQE196614:BQM196648 CAA196614:CAI196648 CJW196614:CKE196648 CTS196614:CUA196648 DDO196614:DDW196648 DNK196614:DNS196648 DXG196614:DXO196648 EHC196614:EHK196648 EQY196614:ERG196648 FAU196614:FBC196648 FKQ196614:FKY196648 FUM196614:FUU196648 GEI196614:GEQ196648 GOE196614:GOM196648 GYA196614:GYI196648 HHW196614:HIE196648 HRS196614:HSA196648 IBO196614:IBW196648 ILK196614:ILS196648 IVG196614:IVO196648 JFC196614:JFK196648 JOY196614:JPG196648 JYU196614:JZC196648 KIQ196614:KIY196648 KSM196614:KSU196648 LCI196614:LCQ196648 LME196614:LMM196648 LWA196614:LWI196648 MFW196614:MGE196648 MPS196614:MQA196648 MZO196614:MZW196648 NJK196614:NJS196648 NTG196614:NTO196648 ODC196614:ODK196648 OMY196614:ONG196648 OWU196614:OXC196648 PGQ196614:PGY196648 PQM196614:PQU196648 QAI196614:QAQ196648 QKE196614:QKM196648 QUA196614:QUI196648 RDW196614:REE196648 RNS196614:ROA196648 RXO196614:RXW196648 SHK196614:SHS196648 SRG196614:SRO196648 TBC196614:TBK196648 TKY196614:TLG196648 TUU196614:TVC196648 UEQ196614:UEY196648 UOM196614:UOU196648 UYI196614:UYQ196648 VIE196614:VIM196648 VSA196614:VSI196648 WBW196614:WCE196648 WLS196614:WMA196648 WVO196614:WVW196648 G262150:O262184 JC262150:JK262184 SY262150:TG262184 ACU262150:ADC262184 AMQ262150:AMY262184 AWM262150:AWU262184 BGI262150:BGQ262184 BQE262150:BQM262184 CAA262150:CAI262184 CJW262150:CKE262184 CTS262150:CUA262184 DDO262150:DDW262184 DNK262150:DNS262184 DXG262150:DXO262184 EHC262150:EHK262184 EQY262150:ERG262184 FAU262150:FBC262184 FKQ262150:FKY262184 FUM262150:FUU262184 GEI262150:GEQ262184 GOE262150:GOM262184 GYA262150:GYI262184 HHW262150:HIE262184 HRS262150:HSA262184 IBO262150:IBW262184 ILK262150:ILS262184 IVG262150:IVO262184 JFC262150:JFK262184 JOY262150:JPG262184 JYU262150:JZC262184 KIQ262150:KIY262184 KSM262150:KSU262184 LCI262150:LCQ262184 LME262150:LMM262184 LWA262150:LWI262184 MFW262150:MGE262184 MPS262150:MQA262184 MZO262150:MZW262184 NJK262150:NJS262184 NTG262150:NTO262184 ODC262150:ODK262184 OMY262150:ONG262184 OWU262150:OXC262184 PGQ262150:PGY262184 PQM262150:PQU262184 QAI262150:QAQ262184 QKE262150:QKM262184 QUA262150:QUI262184 RDW262150:REE262184 RNS262150:ROA262184 RXO262150:RXW262184 SHK262150:SHS262184 SRG262150:SRO262184 TBC262150:TBK262184 TKY262150:TLG262184 TUU262150:TVC262184 UEQ262150:UEY262184 UOM262150:UOU262184 UYI262150:UYQ262184 VIE262150:VIM262184 VSA262150:VSI262184 WBW262150:WCE262184 WLS262150:WMA262184 WVO262150:WVW262184 G327686:O327720 JC327686:JK327720 SY327686:TG327720 ACU327686:ADC327720 AMQ327686:AMY327720 AWM327686:AWU327720 BGI327686:BGQ327720 BQE327686:BQM327720 CAA327686:CAI327720 CJW327686:CKE327720 CTS327686:CUA327720 DDO327686:DDW327720 DNK327686:DNS327720 DXG327686:DXO327720 EHC327686:EHK327720 EQY327686:ERG327720 FAU327686:FBC327720 FKQ327686:FKY327720 FUM327686:FUU327720 GEI327686:GEQ327720 GOE327686:GOM327720 GYA327686:GYI327720 HHW327686:HIE327720 HRS327686:HSA327720 IBO327686:IBW327720 ILK327686:ILS327720 IVG327686:IVO327720 JFC327686:JFK327720 JOY327686:JPG327720 JYU327686:JZC327720 KIQ327686:KIY327720 KSM327686:KSU327720 LCI327686:LCQ327720 LME327686:LMM327720 LWA327686:LWI327720 MFW327686:MGE327720 MPS327686:MQA327720 MZO327686:MZW327720 NJK327686:NJS327720 NTG327686:NTO327720 ODC327686:ODK327720 OMY327686:ONG327720 OWU327686:OXC327720 PGQ327686:PGY327720 PQM327686:PQU327720 QAI327686:QAQ327720 QKE327686:QKM327720 QUA327686:QUI327720 RDW327686:REE327720 RNS327686:ROA327720 RXO327686:RXW327720 SHK327686:SHS327720 SRG327686:SRO327720 TBC327686:TBK327720 TKY327686:TLG327720 TUU327686:TVC327720 UEQ327686:UEY327720 UOM327686:UOU327720 UYI327686:UYQ327720 VIE327686:VIM327720 VSA327686:VSI327720 WBW327686:WCE327720 WLS327686:WMA327720 WVO327686:WVW327720 G393222:O393256 JC393222:JK393256 SY393222:TG393256 ACU393222:ADC393256 AMQ393222:AMY393256 AWM393222:AWU393256 BGI393222:BGQ393256 BQE393222:BQM393256 CAA393222:CAI393256 CJW393222:CKE393256 CTS393222:CUA393256 DDO393222:DDW393256 DNK393222:DNS393256 DXG393222:DXO393256 EHC393222:EHK393256 EQY393222:ERG393256 FAU393222:FBC393256 FKQ393222:FKY393256 FUM393222:FUU393256 GEI393222:GEQ393256 GOE393222:GOM393256 GYA393222:GYI393256 HHW393222:HIE393256 HRS393222:HSA393256 IBO393222:IBW393256 ILK393222:ILS393256 IVG393222:IVO393256 JFC393222:JFK393256 JOY393222:JPG393256 JYU393222:JZC393256 KIQ393222:KIY393256 KSM393222:KSU393256 LCI393222:LCQ393256 LME393222:LMM393256 LWA393222:LWI393256 MFW393222:MGE393256 MPS393222:MQA393256 MZO393222:MZW393256 NJK393222:NJS393256 NTG393222:NTO393256 ODC393222:ODK393256 OMY393222:ONG393256 OWU393222:OXC393256 PGQ393222:PGY393256 PQM393222:PQU393256 QAI393222:QAQ393256 QKE393222:QKM393256 QUA393222:QUI393256 RDW393222:REE393256 RNS393222:ROA393256 RXO393222:RXW393256 SHK393222:SHS393256 SRG393222:SRO393256 TBC393222:TBK393256 TKY393222:TLG393256 TUU393222:TVC393256 UEQ393222:UEY393256 UOM393222:UOU393256 UYI393222:UYQ393256 VIE393222:VIM393256 VSA393222:VSI393256 WBW393222:WCE393256 WLS393222:WMA393256 WVO393222:WVW393256 G458758:O458792 JC458758:JK458792 SY458758:TG458792 ACU458758:ADC458792 AMQ458758:AMY458792 AWM458758:AWU458792 BGI458758:BGQ458792 BQE458758:BQM458792 CAA458758:CAI458792 CJW458758:CKE458792 CTS458758:CUA458792 DDO458758:DDW458792 DNK458758:DNS458792 DXG458758:DXO458792 EHC458758:EHK458792 EQY458758:ERG458792 FAU458758:FBC458792 FKQ458758:FKY458792 FUM458758:FUU458792 GEI458758:GEQ458792 GOE458758:GOM458792 GYA458758:GYI458792 HHW458758:HIE458792 HRS458758:HSA458792 IBO458758:IBW458792 ILK458758:ILS458792 IVG458758:IVO458792 JFC458758:JFK458792 JOY458758:JPG458792 JYU458758:JZC458792 KIQ458758:KIY458792 KSM458758:KSU458792 LCI458758:LCQ458792 LME458758:LMM458792 LWA458758:LWI458792 MFW458758:MGE458792 MPS458758:MQA458792 MZO458758:MZW458792 NJK458758:NJS458792 NTG458758:NTO458792 ODC458758:ODK458792 OMY458758:ONG458792 OWU458758:OXC458792 PGQ458758:PGY458792 PQM458758:PQU458792 QAI458758:QAQ458792 QKE458758:QKM458792 QUA458758:QUI458792 RDW458758:REE458792 RNS458758:ROA458792 RXO458758:RXW458792 SHK458758:SHS458792 SRG458758:SRO458792 TBC458758:TBK458792 TKY458758:TLG458792 TUU458758:TVC458792 UEQ458758:UEY458792 UOM458758:UOU458792 UYI458758:UYQ458792 VIE458758:VIM458792 VSA458758:VSI458792 WBW458758:WCE458792 WLS458758:WMA458792 WVO458758:WVW458792 G524294:O524328 JC524294:JK524328 SY524294:TG524328 ACU524294:ADC524328 AMQ524294:AMY524328 AWM524294:AWU524328 BGI524294:BGQ524328 BQE524294:BQM524328 CAA524294:CAI524328 CJW524294:CKE524328 CTS524294:CUA524328 DDO524294:DDW524328 DNK524294:DNS524328 DXG524294:DXO524328 EHC524294:EHK524328 EQY524294:ERG524328 FAU524294:FBC524328 FKQ524294:FKY524328 FUM524294:FUU524328 GEI524294:GEQ524328 GOE524294:GOM524328 GYA524294:GYI524328 HHW524294:HIE524328 HRS524294:HSA524328 IBO524294:IBW524328 ILK524294:ILS524328 IVG524294:IVO524328 JFC524294:JFK524328 JOY524294:JPG524328 JYU524294:JZC524328 KIQ524294:KIY524328 KSM524294:KSU524328 LCI524294:LCQ524328 LME524294:LMM524328 LWA524294:LWI524328 MFW524294:MGE524328 MPS524294:MQA524328 MZO524294:MZW524328 NJK524294:NJS524328 NTG524294:NTO524328 ODC524294:ODK524328 OMY524294:ONG524328 OWU524294:OXC524328 PGQ524294:PGY524328 PQM524294:PQU524328 QAI524294:QAQ524328 QKE524294:QKM524328 QUA524294:QUI524328 RDW524294:REE524328 RNS524294:ROA524328 RXO524294:RXW524328 SHK524294:SHS524328 SRG524294:SRO524328 TBC524294:TBK524328 TKY524294:TLG524328 TUU524294:TVC524328 UEQ524294:UEY524328 UOM524294:UOU524328 UYI524294:UYQ524328 VIE524294:VIM524328 VSA524294:VSI524328 WBW524294:WCE524328 WLS524294:WMA524328 WVO524294:WVW524328 G589830:O589864 JC589830:JK589864 SY589830:TG589864 ACU589830:ADC589864 AMQ589830:AMY589864 AWM589830:AWU589864 BGI589830:BGQ589864 BQE589830:BQM589864 CAA589830:CAI589864 CJW589830:CKE589864 CTS589830:CUA589864 DDO589830:DDW589864 DNK589830:DNS589864 DXG589830:DXO589864 EHC589830:EHK589864 EQY589830:ERG589864 FAU589830:FBC589864 FKQ589830:FKY589864 FUM589830:FUU589864 GEI589830:GEQ589864 GOE589830:GOM589864 GYA589830:GYI589864 HHW589830:HIE589864 HRS589830:HSA589864 IBO589830:IBW589864 ILK589830:ILS589864 IVG589830:IVO589864 JFC589830:JFK589864 JOY589830:JPG589864 JYU589830:JZC589864 KIQ589830:KIY589864 KSM589830:KSU589864 LCI589830:LCQ589864 LME589830:LMM589864 LWA589830:LWI589864 MFW589830:MGE589864 MPS589830:MQA589864 MZO589830:MZW589864 NJK589830:NJS589864 NTG589830:NTO589864 ODC589830:ODK589864 OMY589830:ONG589864 OWU589830:OXC589864 PGQ589830:PGY589864 PQM589830:PQU589864 QAI589830:QAQ589864 QKE589830:QKM589864 QUA589830:QUI589864 RDW589830:REE589864 RNS589830:ROA589864 RXO589830:RXW589864 SHK589830:SHS589864 SRG589830:SRO589864 TBC589830:TBK589864 TKY589830:TLG589864 TUU589830:TVC589864 UEQ589830:UEY589864 UOM589830:UOU589864 UYI589830:UYQ589864 VIE589830:VIM589864 VSA589830:VSI589864 WBW589830:WCE589864 WLS589830:WMA589864 WVO589830:WVW589864 G655366:O655400 JC655366:JK655400 SY655366:TG655400 ACU655366:ADC655400 AMQ655366:AMY655400 AWM655366:AWU655400 BGI655366:BGQ655400 BQE655366:BQM655400 CAA655366:CAI655400 CJW655366:CKE655400 CTS655366:CUA655400 DDO655366:DDW655400 DNK655366:DNS655400 DXG655366:DXO655400 EHC655366:EHK655400 EQY655366:ERG655400 FAU655366:FBC655400 FKQ655366:FKY655400 FUM655366:FUU655400 GEI655366:GEQ655400 GOE655366:GOM655400 GYA655366:GYI655400 HHW655366:HIE655400 HRS655366:HSA655400 IBO655366:IBW655400 ILK655366:ILS655400 IVG655366:IVO655400 JFC655366:JFK655400 JOY655366:JPG655400 JYU655366:JZC655400 KIQ655366:KIY655400 KSM655366:KSU655400 LCI655366:LCQ655400 LME655366:LMM655400 LWA655366:LWI655400 MFW655366:MGE655400 MPS655366:MQA655400 MZO655366:MZW655400 NJK655366:NJS655400 NTG655366:NTO655400 ODC655366:ODK655400 OMY655366:ONG655400 OWU655366:OXC655400 PGQ655366:PGY655400 PQM655366:PQU655400 QAI655366:QAQ655400 QKE655366:QKM655400 QUA655366:QUI655400 RDW655366:REE655400 RNS655366:ROA655400 RXO655366:RXW655400 SHK655366:SHS655400 SRG655366:SRO655400 TBC655366:TBK655400 TKY655366:TLG655400 TUU655366:TVC655400 UEQ655366:UEY655400 UOM655366:UOU655400 UYI655366:UYQ655400 VIE655366:VIM655400 VSA655366:VSI655400 WBW655366:WCE655400 WLS655366:WMA655400 WVO655366:WVW655400 G720902:O720936 JC720902:JK720936 SY720902:TG720936 ACU720902:ADC720936 AMQ720902:AMY720936 AWM720902:AWU720936 BGI720902:BGQ720936 BQE720902:BQM720936 CAA720902:CAI720936 CJW720902:CKE720936 CTS720902:CUA720936 DDO720902:DDW720936 DNK720902:DNS720936 DXG720902:DXO720936 EHC720902:EHK720936 EQY720902:ERG720936 FAU720902:FBC720936 FKQ720902:FKY720936 FUM720902:FUU720936 GEI720902:GEQ720936 GOE720902:GOM720936 GYA720902:GYI720936 HHW720902:HIE720936 HRS720902:HSA720936 IBO720902:IBW720936 ILK720902:ILS720936 IVG720902:IVO720936 JFC720902:JFK720936 JOY720902:JPG720936 JYU720902:JZC720936 KIQ720902:KIY720936 KSM720902:KSU720936 LCI720902:LCQ720936 LME720902:LMM720936 LWA720902:LWI720936 MFW720902:MGE720936 MPS720902:MQA720936 MZO720902:MZW720936 NJK720902:NJS720936 NTG720902:NTO720936 ODC720902:ODK720936 OMY720902:ONG720936 OWU720902:OXC720936 PGQ720902:PGY720936 PQM720902:PQU720936 QAI720902:QAQ720936 QKE720902:QKM720936 QUA720902:QUI720936 RDW720902:REE720936 RNS720902:ROA720936 RXO720902:RXW720936 SHK720902:SHS720936 SRG720902:SRO720936 TBC720902:TBK720936 TKY720902:TLG720936 TUU720902:TVC720936 UEQ720902:UEY720936 UOM720902:UOU720936 UYI720902:UYQ720936 VIE720902:VIM720936 VSA720902:VSI720936 WBW720902:WCE720936 WLS720902:WMA720936 WVO720902:WVW720936 G786438:O786472 JC786438:JK786472 SY786438:TG786472 ACU786438:ADC786472 AMQ786438:AMY786472 AWM786438:AWU786472 BGI786438:BGQ786472 BQE786438:BQM786472 CAA786438:CAI786472 CJW786438:CKE786472 CTS786438:CUA786472 DDO786438:DDW786472 DNK786438:DNS786472 DXG786438:DXO786472 EHC786438:EHK786472 EQY786438:ERG786472 FAU786438:FBC786472 FKQ786438:FKY786472 FUM786438:FUU786472 GEI786438:GEQ786472 GOE786438:GOM786472 GYA786438:GYI786472 HHW786438:HIE786472 HRS786438:HSA786472 IBO786438:IBW786472 ILK786438:ILS786472 IVG786438:IVO786472 JFC786438:JFK786472 JOY786438:JPG786472 JYU786438:JZC786472 KIQ786438:KIY786472 KSM786438:KSU786472 LCI786438:LCQ786472 LME786438:LMM786472 LWA786438:LWI786472 MFW786438:MGE786472 MPS786438:MQA786472 MZO786438:MZW786472 NJK786438:NJS786472 NTG786438:NTO786472 ODC786438:ODK786472 OMY786438:ONG786472 OWU786438:OXC786472 PGQ786438:PGY786472 PQM786438:PQU786472 QAI786438:QAQ786472 QKE786438:QKM786472 QUA786438:QUI786472 RDW786438:REE786472 RNS786438:ROA786472 RXO786438:RXW786472 SHK786438:SHS786472 SRG786438:SRO786472 TBC786438:TBK786472 TKY786438:TLG786472 TUU786438:TVC786472 UEQ786438:UEY786472 UOM786438:UOU786472 UYI786438:UYQ786472 VIE786438:VIM786472 VSA786438:VSI786472 WBW786438:WCE786472 WLS786438:WMA786472 WVO786438:WVW786472 G851974:O852008 JC851974:JK852008 SY851974:TG852008 ACU851974:ADC852008 AMQ851974:AMY852008 AWM851974:AWU852008 BGI851974:BGQ852008 BQE851974:BQM852008 CAA851974:CAI852008 CJW851974:CKE852008 CTS851974:CUA852008 DDO851974:DDW852008 DNK851974:DNS852008 DXG851974:DXO852008 EHC851974:EHK852008 EQY851974:ERG852008 FAU851974:FBC852008 FKQ851974:FKY852008 FUM851974:FUU852008 GEI851974:GEQ852008 GOE851974:GOM852008 GYA851974:GYI852008 HHW851974:HIE852008 HRS851974:HSA852008 IBO851974:IBW852008 ILK851974:ILS852008 IVG851974:IVO852008 JFC851974:JFK852008 JOY851974:JPG852008 JYU851974:JZC852008 KIQ851974:KIY852008 KSM851974:KSU852008 LCI851974:LCQ852008 LME851974:LMM852008 LWA851974:LWI852008 MFW851974:MGE852008 MPS851974:MQA852008 MZO851974:MZW852008 NJK851974:NJS852008 NTG851974:NTO852008 ODC851974:ODK852008 OMY851974:ONG852008 OWU851974:OXC852008 PGQ851974:PGY852008 PQM851974:PQU852008 QAI851974:QAQ852008 QKE851974:QKM852008 QUA851974:QUI852008 RDW851974:REE852008 RNS851974:ROA852008 RXO851974:RXW852008 SHK851974:SHS852008 SRG851974:SRO852008 TBC851974:TBK852008 TKY851974:TLG852008 TUU851974:TVC852008 UEQ851974:UEY852008 UOM851974:UOU852008 UYI851974:UYQ852008 VIE851974:VIM852008 VSA851974:VSI852008 WBW851974:WCE852008 WLS851974:WMA852008 WVO851974:WVW852008 G917510:O917544 JC917510:JK917544 SY917510:TG917544 ACU917510:ADC917544 AMQ917510:AMY917544 AWM917510:AWU917544 BGI917510:BGQ917544 BQE917510:BQM917544 CAA917510:CAI917544 CJW917510:CKE917544 CTS917510:CUA917544 DDO917510:DDW917544 DNK917510:DNS917544 DXG917510:DXO917544 EHC917510:EHK917544 EQY917510:ERG917544 FAU917510:FBC917544 FKQ917510:FKY917544 FUM917510:FUU917544 GEI917510:GEQ917544 GOE917510:GOM917544 GYA917510:GYI917544 HHW917510:HIE917544 HRS917510:HSA917544 IBO917510:IBW917544 ILK917510:ILS917544 IVG917510:IVO917544 JFC917510:JFK917544 JOY917510:JPG917544 JYU917510:JZC917544 KIQ917510:KIY917544 KSM917510:KSU917544 LCI917510:LCQ917544 LME917510:LMM917544 LWA917510:LWI917544 MFW917510:MGE917544 MPS917510:MQA917544 MZO917510:MZW917544 NJK917510:NJS917544 NTG917510:NTO917544 ODC917510:ODK917544 OMY917510:ONG917544 OWU917510:OXC917544 PGQ917510:PGY917544 PQM917510:PQU917544 QAI917510:QAQ917544 QKE917510:QKM917544 QUA917510:QUI917544 RDW917510:REE917544 RNS917510:ROA917544 RXO917510:RXW917544 SHK917510:SHS917544 SRG917510:SRO917544 TBC917510:TBK917544 TKY917510:TLG917544 TUU917510:TVC917544 UEQ917510:UEY917544 UOM917510:UOU917544 UYI917510:UYQ917544 VIE917510:VIM917544 VSA917510:VSI917544 WBW917510:WCE917544 WLS917510:WMA917544 WVO917510:WVW917544 G983046:O983080 JC983046:JK983080 SY983046:TG983080 ACU983046:ADC983080 AMQ983046:AMY983080 AWM983046:AWU983080 BGI983046:BGQ983080 BQE983046:BQM983080 CAA983046:CAI983080 CJW983046:CKE983080 CTS983046:CUA983080 DDO983046:DDW983080 DNK983046:DNS983080 DXG983046:DXO983080 EHC983046:EHK983080 EQY983046:ERG983080 FAU983046:FBC983080 FKQ983046:FKY983080 FUM983046:FUU983080 GEI983046:GEQ983080 GOE983046:GOM983080 GYA983046:GYI983080 HHW983046:HIE983080 HRS983046:HSA983080 IBO983046:IBW983080 ILK983046:ILS983080 IVG983046:IVO983080 JFC983046:JFK983080 JOY983046:JPG983080 JYU983046:JZC983080 KIQ983046:KIY983080 KSM983046:KSU983080 LCI983046:LCQ983080 LME983046:LMM983080 LWA983046:LWI983080 MFW983046:MGE983080 MPS983046:MQA983080 MZO983046:MZW983080 NJK983046:NJS983080 NTG983046:NTO983080 ODC983046:ODK983080 OMY983046:ONG983080 OWU983046:OXC983080 PGQ983046:PGY983080 PQM983046:PQU983080 QAI983046:QAQ983080 QKE983046:QKM983080 QUA983046:QUI983080 RDW983046:REE983080 RNS983046:ROA983080 RXO983046:RXW983080 SHK983046:SHS983080 SRG983046:SRO983080 TBC983046:TBK983080 TKY983046:TLG983080 TUU983046:TVC983080 UEQ983046:UEY983080 UOM983046:UOU983080 UYI983046:UYQ983080 VIE983046:VIM983080 VSA983046:VSI983080 WBW983046:WCE983080 WLS983046:WMA983080 WVO983046:WVW983080 E10:E11 E14:E16 G6:O40" xr:uid="{9D7E977D-04FE-42D2-A676-6DBDA95B7CCA}"/>
  </dataValidations>
  <pageMargins left="0.70866141732283472" right="0.70866141732283472" top="0.55118110236220474" bottom="0.15748031496062992" header="0.11811023622047245" footer="0.11811023622047245"/>
  <pageSetup paperSize="9" scale="74"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275F3-F889-4CA8-86E6-7D7A46B4BFD7}">
  <dimension ref="A2:G20"/>
  <sheetViews>
    <sheetView zoomScale="70" zoomScaleNormal="70" workbookViewId="0">
      <selection activeCell="A11" sqref="A11:F11"/>
    </sheetView>
  </sheetViews>
  <sheetFormatPr defaultRowHeight="18"/>
  <cols>
    <col min="1" max="3" width="8.69921875" customWidth="1"/>
    <col min="4" max="4" width="10.5" customWidth="1"/>
    <col min="5" max="5" width="30.69921875" customWidth="1"/>
    <col min="6" max="6" width="10.69921875" customWidth="1"/>
  </cols>
  <sheetData>
    <row r="2" spans="1:7" ht="55.2">
      <c r="A2" s="124" t="s">
        <v>0</v>
      </c>
      <c r="B2" s="124"/>
      <c r="C2" s="124"/>
      <c r="D2" s="124"/>
      <c r="E2" s="124"/>
      <c r="F2" s="124"/>
    </row>
    <row r="3" spans="1:7" ht="9" customHeight="1"/>
    <row r="4" spans="1:7" ht="40.200000000000003" customHeight="1">
      <c r="A4" s="125" t="s">
        <v>4</v>
      </c>
      <c r="B4" s="125"/>
      <c r="C4" s="125"/>
      <c r="D4" s="125"/>
      <c r="E4" s="125"/>
      <c r="F4" s="125"/>
    </row>
    <row r="5" spans="1:7" ht="23.4">
      <c r="A5" s="1"/>
      <c r="B5" s="1"/>
      <c r="C5" s="1"/>
      <c r="D5" s="1"/>
      <c r="E5" s="1"/>
      <c r="F5" s="1"/>
    </row>
    <row r="6" spans="1:7" ht="40.200000000000003" customHeight="1">
      <c r="A6" s="126" t="s">
        <v>7</v>
      </c>
      <c r="B6" s="126"/>
      <c r="C6" s="126"/>
      <c r="D6" s="126"/>
    </row>
    <row r="7" spans="1:7" ht="40.200000000000003" customHeight="1">
      <c r="A7" s="5" t="s">
        <v>8</v>
      </c>
      <c r="B7" s="7">
        <v>1</v>
      </c>
      <c r="C7" s="6" t="s">
        <v>9</v>
      </c>
      <c r="D7" s="2" t="s">
        <v>1</v>
      </c>
      <c r="E7" s="83" t="e">
        <f>VLOOKUP(B7,'６年男子'!H6:N32,7,0)</f>
        <v>#N/A</v>
      </c>
      <c r="F7" s="2"/>
      <c r="G7" s="2"/>
    </row>
    <row r="8" spans="1:7" ht="40.200000000000003" customHeight="1">
      <c r="E8" s="84" t="e">
        <f>VLOOKUP(B7,'６年男子'!H6:N32,3,0)</f>
        <v>#N/A</v>
      </c>
      <c r="F8" s="4" t="s">
        <v>2</v>
      </c>
    </row>
    <row r="9" spans="1:7" ht="40.200000000000003" customHeight="1">
      <c r="F9" s="4"/>
    </row>
    <row r="10" spans="1:7">
      <c r="F10" s="3"/>
    </row>
    <row r="11" spans="1:7" ht="55.2">
      <c r="A11" s="124" t="s">
        <v>3</v>
      </c>
      <c r="B11" s="124"/>
      <c r="C11" s="124"/>
      <c r="D11" s="124"/>
      <c r="E11" s="124"/>
      <c r="F11" s="124"/>
    </row>
    <row r="18" spans="4:6" ht="28.2">
      <c r="D18" s="127">
        <v>44947</v>
      </c>
      <c r="E18" s="127"/>
      <c r="F18" s="127"/>
    </row>
    <row r="19" spans="4:6" ht="28.2">
      <c r="D19" s="123" t="s">
        <v>5</v>
      </c>
      <c r="E19" s="123"/>
      <c r="F19" s="123"/>
    </row>
    <row r="20" spans="4:6" ht="28.2">
      <c r="D20" s="123" t="s">
        <v>6</v>
      </c>
      <c r="E20" s="123"/>
      <c r="F20" s="123"/>
    </row>
  </sheetData>
  <mergeCells count="7">
    <mergeCell ref="D19:F19"/>
    <mergeCell ref="D20:F20"/>
    <mergeCell ref="A2:F2"/>
    <mergeCell ref="A4:F4"/>
    <mergeCell ref="A6:D6"/>
    <mergeCell ref="A11:F11"/>
    <mergeCell ref="D18:F18"/>
  </mergeCells>
  <phoneticPr fontId="4"/>
  <pageMargins left="0.70866141732283472" right="0.70866141732283472" top="1.3385826771653544" bottom="1.3385826771653544" header="0.31496062992125984" footer="0.31496062992125984"/>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5237F-CBF6-43BC-A99D-E579AB6E915C}">
  <sheetPr>
    <tabColor rgb="FFFF0000"/>
  </sheetPr>
  <dimension ref="A1:O79"/>
  <sheetViews>
    <sheetView tabSelected="1" view="pageBreakPreview" zoomScale="70" zoomScaleNormal="100" zoomScaleSheetLayoutView="70" workbookViewId="0">
      <selection activeCell="L12" sqref="L12"/>
    </sheetView>
  </sheetViews>
  <sheetFormatPr defaultRowHeight="22.2"/>
  <cols>
    <col min="1" max="1" width="4.09765625" style="10" customWidth="1"/>
    <col min="2" max="2" width="15.59765625" style="10" customWidth="1"/>
    <col min="3" max="3" width="13.09765625" style="54" customWidth="1"/>
    <col min="4" max="4" width="4.09765625" style="55" customWidth="1"/>
    <col min="5" max="5" width="12.19921875" style="55" customWidth="1"/>
    <col min="6" max="6" width="1.59765625" style="10" customWidth="1"/>
    <col min="7" max="7" width="3.3984375" style="10" customWidth="1"/>
    <col min="8" max="9" width="9.19921875" style="48" customWidth="1"/>
    <col min="10" max="11" width="20.3984375" style="48" customWidth="1"/>
    <col min="12" max="12" width="12.69921875" style="48" customWidth="1"/>
    <col min="13" max="13" width="14.3984375" style="23" customWidth="1"/>
    <col min="14" max="14" width="17.5" style="49" customWidth="1"/>
    <col min="15" max="15" width="12.8984375" style="48" customWidth="1"/>
    <col min="16" max="256" width="9" style="10"/>
    <col min="257" max="257" width="4.09765625" style="10" customWidth="1"/>
    <col min="258" max="258" width="15.59765625" style="10" customWidth="1"/>
    <col min="259" max="259" width="13.09765625" style="10" customWidth="1"/>
    <col min="260" max="260" width="4.09765625" style="10" customWidth="1"/>
    <col min="261" max="261" width="12.19921875" style="10" customWidth="1"/>
    <col min="262" max="262" width="1.59765625" style="10" customWidth="1"/>
    <col min="263" max="263" width="3.3984375" style="10" customWidth="1"/>
    <col min="264" max="265" width="9.19921875" style="10" customWidth="1"/>
    <col min="266" max="267" width="20.3984375" style="10" customWidth="1"/>
    <col min="268" max="268" width="12.69921875" style="10" customWidth="1"/>
    <col min="269" max="269" width="14.3984375" style="10" customWidth="1"/>
    <col min="270" max="270" width="17.5" style="10" customWidth="1"/>
    <col min="271" max="271" width="12.8984375" style="10" customWidth="1"/>
    <col min="272" max="512" width="9" style="10"/>
    <col min="513" max="513" width="4.09765625" style="10" customWidth="1"/>
    <col min="514" max="514" width="15.59765625" style="10" customWidth="1"/>
    <col min="515" max="515" width="13.09765625" style="10" customWidth="1"/>
    <col min="516" max="516" width="4.09765625" style="10" customWidth="1"/>
    <col min="517" max="517" width="12.19921875" style="10" customWidth="1"/>
    <col min="518" max="518" width="1.59765625" style="10" customWidth="1"/>
    <col min="519" max="519" width="3.3984375" style="10" customWidth="1"/>
    <col min="520" max="521" width="9.19921875" style="10" customWidth="1"/>
    <col min="522" max="523" width="20.3984375" style="10" customWidth="1"/>
    <col min="524" max="524" width="12.69921875" style="10" customWidth="1"/>
    <col min="525" max="525" width="14.3984375" style="10" customWidth="1"/>
    <col min="526" max="526" width="17.5" style="10" customWidth="1"/>
    <col min="527" max="527" width="12.8984375" style="10" customWidth="1"/>
    <col min="528" max="768" width="9" style="10"/>
    <col min="769" max="769" width="4.09765625" style="10" customWidth="1"/>
    <col min="770" max="770" width="15.59765625" style="10" customWidth="1"/>
    <col min="771" max="771" width="13.09765625" style="10" customWidth="1"/>
    <col min="772" max="772" width="4.09765625" style="10" customWidth="1"/>
    <col min="773" max="773" width="12.19921875" style="10" customWidth="1"/>
    <col min="774" max="774" width="1.59765625" style="10" customWidth="1"/>
    <col min="775" max="775" width="3.3984375" style="10" customWidth="1"/>
    <col min="776" max="777" width="9.19921875" style="10" customWidth="1"/>
    <col min="778" max="779" width="20.3984375" style="10" customWidth="1"/>
    <col min="780" max="780" width="12.69921875" style="10" customWidth="1"/>
    <col min="781" max="781" width="14.3984375" style="10" customWidth="1"/>
    <col min="782" max="782" width="17.5" style="10" customWidth="1"/>
    <col min="783" max="783" width="12.8984375" style="10" customWidth="1"/>
    <col min="784" max="1024" width="9" style="10"/>
    <col min="1025" max="1025" width="4.09765625" style="10" customWidth="1"/>
    <col min="1026" max="1026" width="15.59765625" style="10" customWidth="1"/>
    <col min="1027" max="1027" width="13.09765625" style="10" customWidth="1"/>
    <col min="1028" max="1028" width="4.09765625" style="10" customWidth="1"/>
    <col min="1029" max="1029" width="12.19921875" style="10" customWidth="1"/>
    <col min="1030" max="1030" width="1.59765625" style="10" customWidth="1"/>
    <col min="1031" max="1031" width="3.3984375" style="10" customWidth="1"/>
    <col min="1032" max="1033" width="9.19921875" style="10" customWidth="1"/>
    <col min="1034" max="1035" width="20.3984375" style="10" customWidth="1"/>
    <col min="1036" max="1036" width="12.69921875" style="10" customWidth="1"/>
    <col min="1037" max="1037" width="14.3984375" style="10" customWidth="1"/>
    <col min="1038" max="1038" width="17.5" style="10" customWidth="1"/>
    <col min="1039" max="1039" width="12.8984375" style="10" customWidth="1"/>
    <col min="1040" max="1280" width="9" style="10"/>
    <col min="1281" max="1281" width="4.09765625" style="10" customWidth="1"/>
    <col min="1282" max="1282" width="15.59765625" style="10" customWidth="1"/>
    <col min="1283" max="1283" width="13.09765625" style="10" customWidth="1"/>
    <col min="1284" max="1284" width="4.09765625" style="10" customWidth="1"/>
    <col min="1285" max="1285" width="12.19921875" style="10" customWidth="1"/>
    <col min="1286" max="1286" width="1.59765625" style="10" customWidth="1"/>
    <col min="1287" max="1287" width="3.3984375" style="10" customWidth="1"/>
    <col min="1288" max="1289" width="9.19921875" style="10" customWidth="1"/>
    <col min="1290" max="1291" width="20.3984375" style="10" customWidth="1"/>
    <col min="1292" max="1292" width="12.69921875" style="10" customWidth="1"/>
    <col min="1293" max="1293" width="14.3984375" style="10" customWidth="1"/>
    <col min="1294" max="1294" width="17.5" style="10" customWidth="1"/>
    <col min="1295" max="1295" width="12.8984375" style="10" customWidth="1"/>
    <col min="1296" max="1536" width="9" style="10"/>
    <col min="1537" max="1537" width="4.09765625" style="10" customWidth="1"/>
    <col min="1538" max="1538" width="15.59765625" style="10" customWidth="1"/>
    <col min="1539" max="1539" width="13.09765625" style="10" customWidth="1"/>
    <col min="1540" max="1540" width="4.09765625" style="10" customWidth="1"/>
    <col min="1541" max="1541" width="12.19921875" style="10" customWidth="1"/>
    <col min="1542" max="1542" width="1.59765625" style="10" customWidth="1"/>
    <col min="1543" max="1543" width="3.3984375" style="10" customWidth="1"/>
    <col min="1544" max="1545" width="9.19921875" style="10" customWidth="1"/>
    <col min="1546" max="1547" width="20.3984375" style="10" customWidth="1"/>
    <col min="1548" max="1548" width="12.69921875" style="10" customWidth="1"/>
    <col min="1549" max="1549" width="14.3984375" style="10" customWidth="1"/>
    <col min="1550" max="1550" width="17.5" style="10" customWidth="1"/>
    <col min="1551" max="1551" width="12.8984375" style="10" customWidth="1"/>
    <col min="1552" max="1792" width="9" style="10"/>
    <col min="1793" max="1793" width="4.09765625" style="10" customWidth="1"/>
    <col min="1794" max="1794" width="15.59765625" style="10" customWidth="1"/>
    <col min="1795" max="1795" width="13.09765625" style="10" customWidth="1"/>
    <col min="1796" max="1796" width="4.09765625" style="10" customWidth="1"/>
    <col min="1797" max="1797" width="12.19921875" style="10" customWidth="1"/>
    <col min="1798" max="1798" width="1.59765625" style="10" customWidth="1"/>
    <col min="1799" max="1799" width="3.3984375" style="10" customWidth="1"/>
    <col min="1800" max="1801" width="9.19921875" style="10" customWidth="1"/>
    <col min="1802" max="1803" width="20.3984375" style="10" customWidth="1"/>
    <col min="1804" max="1804" width="12.69921875" style="10" customWidth="1"/>
    <col min="1805" max="1805" width="14.3984375" style="10" customWidth="1"/>
    <col min="1806" max="1806" width="17.5" style="10" customWidth="1"/>
    <col min="1807" max="1807" width="12.8984375" style="10" customWidth="1"/>
    <col min="1808" max="2048" width="9" style="10"/>
    <col min="2049" max="2049" width="4.09765625" style="10" customWidth="1"/>
    <col min="2050" max="2050" width="15.59765625" style="10" customWidth="1"/>
    <col min="2051" max="2051" width="13.09765625" style="10" customWidth="1"/>
    <col min="2052" max="2052" width="4.09765625" style="10" customWidth="1"/>
    <col min="2053" max="2053" width="12.19921875" style="10" customWidth="1"/>
    <col min="2054" max="2054" width="1.59765625" style="10" customWidth="1"/>
    <col min="2055" max="2055" width="3.3984375" style="10" customWidth="1"/>
    <col min="2056" max="2057" width="9.19921875" style="10" customWidth="1"/>
    <col min="2058" max="2059" width="20.3984375" style="10" customWidth="1"/>
    <col min="2060" max="2060" width="12.69921875" style="10" customWidth="1"/>
    <col min="2061" max="2061" width="14.3984375" style="10" customWidth="1"/>
    <col min="2062" max="2062" width="17.5" style="10" customWidth="1"/>
    <col min="2063" max="2063" width="12.8984375" style="10" customWidth="1"/>
    <col min="2064" max="2304" width="9" style="10"/>
    <col min="2305" max="2305" width="4.09765625" style="10" customWidth="1"/>
    <col min="2306" max="2306" width="15.59765625" style="10" customWidth="1"/>
    <col min="2307" max="2307" width="13.09765625" style="10" customWidth="1"/>
    <col min="2308" max="2308" width="4.09765625" style="10" customWidth="1"/>
    <col min="2309" max="2309" width="12.19921875" style="10" customWidth="1"/>
    <col min="2310" max="2310" width="1.59765625" style="10" customWidth="1"/>
    <col min="2311" max="2311" width="3.3984375" style="10" customWidth="1"/>
    <col min="2312" max="2313" width="9.19921875" style="10" customWidth="1"/>
    <col min="2314" max="2315" width="20.3984375" style="10" customWidth="1"/>
    <col min="2316" max="2316" width="12.69921875" style="10" customWidth="1"/>
    <col min="2317" max="2317" width="14.3984375" style="10" customWidth="1"/>
    <col min="2318" max="2318" width="17.5" style="10" customWidth="1"/>
    <col min="2319" max="2319" width="12.8984375" style="10" customWidth="1"/>
    <col min="2320" max="2560" width="9" style="10"/>
    <col min="2561" max="2561" width="4.09765625" style="10" customWidth="1"/>
    <col min="2562" max="2562" width="15.59765625" style="10" customWidth="1"/>
    <col min="2563" max="2563" width="13.09765625" style="10" customWidth="1"/>
    <col min="2564" max="2564" width="4.09765625" style="10" customWidth="1"/>
    <col min="2565" max="2565" width="12.19921875" style="10" customWidth="1"/>
    <col min="2566" max="2566" width="1.59765625" style="10" customWidth="1"/>
    <col min="2567" max="2567" width="3.3984375" style="10" customWidth="1"/>
    <col min="2568" max="2569" width="9.19921875" style="10" customWidth="1"/>
    <col min="2570" max="2571" width="20.3984375" style="10" customWidth="1"/>
    <col min="2572" max="2572" width="12.69921875" style="10" customWidth="1"/>
    <col min="2573" max="2573" width="14.3984375" style="10" customWidth="1"/>
    <col min="2574" max="2574" width="17.5" style="10" customWidth="1"/>
    <col min="2575" max="2575" width="12.8984375" style="10" customWidth="1"/>
    <col min="2576" max="2816" width="9" style="10"/>
    <col min="2817" max="2817" width="4.09765625" style="10" customWidth="1"/>
    <col min="2818" max="2818" width="15.59765625" style="10" customWidth="1"/>
    <col min="2819" max="2819" width="13.09765625" style="10" customWidth="1"/>
    <col min="2820" max="2820" width="4.09765625" style="10" customWidth="1"/>
    <col min="2821" max="2821" width="12.19921875" style="10" customWidth="1"/>
    <col min="2822" max="2822" width="1.59765625" style="10" customWidth="1"/>
    <col min="2823" max="2823" width="3.3984375" style="10" customWidth="1"/>
    <col min="2824" max="2825" width="9.19921875" style="10" customWidth="1"/>
    <col min="2826" max="2827" width="20.3984375" style="10" customWidth="1"/>
    <col min="2828" max="2828" width="12.69921875" style="10" customWidth="1"/>
    <col min="2829" max="2829" width="14.3984375" style="10" customWidth="1"/>
    <col min="2830" max="2830" width="17.5" style="10" customWidth="1"/>
    <col min="2831" max="2831" width="12.8984375" style="10" customWidth="1"/>
    <col min="2832" max="3072" width="9" style="10"/>
    <col min="3073" max="3073" width="4.09765625" style="10" customWidth="1"/>
    <col min="3074" max="3074" width="15.59765625" style="10" customWidth="1"/>
    <col min="3075" max="3075" width="13.09765625" style="10" customWidth="1"/>
    <col min="3076" max="3076" width="4.09765625" style="10" customWidth="1"/>
    <col min="3077" max="3077" width="12.19921875" style="10" customWidth="1"/>
    <col min="3078" max="3078" width="1.59765625" style="10" customWidth="1"/>
    <col min="3079" max="3079" width="3.3984375" style="10" customWidth="1"/>
    <col min="3080" max="3081" width="9.19921875" style="10" customWidth="1"/>
    <col min="3082" max="3083" width="20.3984375" style="10" customWidth="1"/>
    <col min="3084" max="3084" width="12.69921875" style="10" customWidth="1"/>
    <col min="3085" max="3085" width="14.3984375" style="10" customWidth="1"/>
    <col min="3086" max="3086" width="17.5" style="10" customWidth="1"/>
    <col min="3087" max="3087" width="12.8984375" style="10" customWidth="1"/>
    <col min="3088" max="3328" width="9" style="10"/>
    <col min="3329" max="3329" width="4.09765625" style="10" customWidth="1"/>
    <col min="3330" max="3330" width="15.59765625" style="10" customWidth="1"/>
    <col min="3331" max="3331" width="13.09765625" style="10" customWidth="1"/>
    <col min="3332" max="3332" width="4.09765625" style="10" customWidth="1"/>
    <col min="3333" max="3333" width="12.19921875" style="10" customWidth="1"/>
    <col min="3334" max="3334" width="1.59765625" style="10" customWidth="1"/>
    <col min="3335" max="3335" width="3.3984375" style="10" customWidth="1"/>
    <col min="3336" max="3337" width="9.19921875" style="10" customWidth="1"/>
    <col min="3338" max="3339" width="20.3984375" style="10" customWidth="1"/>
    <col min="3340" max="3340" width="12.69921875" style="10" customWidth="1"/>
    <col min="3341" max="3341" width="14.3984375" style="10" customWidth="1"/>
    <col min="3342" max="3342" width="17.5" style="10" customWidth="1"/>
    <col min="3343" max="3343" width="12.8984375" style="10" customWidth="1"/>
    <col min="3344" max="3584" width="9" style="10"/>
    <col min="3585" max="3585" width="4.09765625" style="10" customWidth="1"/>
    <col min="3586" max="3586" width="15.59765625" style="10" customWidth="1"/>
    <col min="3587" max="3587" width="13.09765625" style="10" customWidth="1"/>
    <col min="3588" max="3588" width="4.09765625" style="10" customWidth="1"/>
    <col min="3589" max="3589" width="12.19921875" style="10" customWidth="1"/>
    <col min="3590" max="3590" width="1.59765625" style="10" customWidth="1"/>
    <col min="3591" max="3591" width="3.3984375" style="10" customWidth="1"/>
    <col min="3592" max="3593" width="9.19921875" style="10" customWidth="1"/>
    <col min="3594" max="3595" width="20.3984375" style="10" customWidth="1"/>
    <col min="3596" max="3596" width="12.69921875" style="10" customWidth="1"/>
    <col min="3597" max="3597" width="14.3984375" style="10" customWidth="1"/>
    <col min="3598" max="3598" width="17.5" style="10" customWidth="1"/>
    <col min="3599" max="3599" width="12.8984375" style="10" customWidth="1"/>
    <col min="3600" max="3840" width="9" style="10"/>
    <col min="3841" max="3841" width="4.09765625" style="10" customWidth="1"/>
    <col min="3842" max="3842" width="15.59765625" style="10" customWidth="1"/>
    <col min="3843" max="3843" width="13.09765625" style="10" customWidth="1"/>
    <col min="3844" max="3844" width="4.09765625" style="10" customWidth="1"/>
    <col min="3845" max="3845" width="12.19921875" style="10" customWidth="1"/>
    <col min="3846" max="3846" width="1.59765625" style="10" customWidth="1"/>
    <col min="3847" max="3847" width="3.3984375" style="10" customWidth="1"/>
    <col min="3848" max="3849" width="9.19921875" style="10" customWidth="1"/>
    <col min="3850" max="3851" width="20.3984375" style="10" customWidth="1"/>
    <col min="3852" max="3852" width="12.69921875" style="10" customWidth="1"/>
    <col min="3853" max="3853" width="14.3984375" style="10" customWidth="1"/>
    <col min="3854" max="3854" width="17.5" style="10" customWidth="1"/>
    <col min="3855" max="3855" width="12.8984375" style="10" customWidth="1"/>
    <col min="3856" max="4096" width="9" style="10"/>
    <col min="4097" max="4097" width="4.09765625" style="10" customWidth="1"/>
    <col min="4098" max="4098" width="15.59765625" style="10" customWidth="1"/>
    <col min="4099" max="4099" width="13.09765625" style="10" customWidth="1"/>
    <col min="4100" max="4100" width="4.09765625" style="10" customWidth="1"/>
    <col min="4101" max="4101" width="12.19921875" style="10" customWidth="1"/>
    <col min="4102" max="4102" width="1.59765625" style="10" customWidth="1"/>
    <col min="4103" max="4103" width="3.3984375" style="10" customWidth="1"/>
    <col min="4104" max="4105" width="9.19921875" style="10" customWidth="1"/>
    <col min="4106" max="4107" width="20.3984375" style="10" customWidth="1"/>
    <col min="4108" max="4108" width="12.69921875" style="10" customWidth="1"/>
    <col min="4109" max="4109" width="14.3984375" style="10" customWidth="1"/>
    <col min="4110" max="4110" width="17.5" style="10" customWidth="1"/>
    <col min="4111" max="4111" width="12.8984375" style="10" customWidth="1"/>
    <col min="4112" max="4352" width="9" style="10"/>
    <col min="4353" max="4353" width="4.09765625" style="10" customWidth="1"/>
    <col min="4354" max="4354" width="15.59765625" style="10" customWidth="1"/>
    <col min="4355" max="4355" width="13.09765625" style="10" customWidth="1"/>
    <col min="4356" max="4356" width="4.09765625" style="10" customWidth="1"/>
    <col min="4357" max="4357" width="12.19921875" style="10" customWidth="1"/>
    <col min="4358" max="4358" width="1.59765625" style="10" customWidth="1"/>
    <col min="4359" max="4359" width="3.3984375" style="10" customWidth="1"/>
    <col min="4360" max="4361" width="9.19921875" style="10" customWidth="1"/>
    <col min="4362" max="4363" width="20.3984375" style="10" customWidth="1"/>
    <col min="4364" max="4364" width="12.69921875" style="10" customWidth="1"/>
    <col min="4365" max="4365" width="14.3984375" style="10" customWidth="1"/>
    <col min="4366" max="4366" width="17.5" style="10" customWidth="1"/>
    <col min="4367" max="4367" width="12.8984375" style="10" customWidth="1"/>
    <col min="4368" max="4608" width="9" style="10"/>
    <col min="4609" max="4609" width="4.09765625" style="10" customWidth="1"/>
    <col min="4610" max="4610" width="15.59765625" style="10" customWidth="1"/>
    <col min="4611" max="4611" width="13.09765625" style="10" customWidth="1"/>
    <col min="4612" max="4612" width="4.09765625" style="10" customWidth="1"/>
    <col min="4613" max="4613" width="12.19921875" style="10" customWidth="1"/>
    <col min="4614" max="4614" width="1.59765625" style="10" customWidth="1"/>
    <col min="4615" max="4615" width="3.3984375" style="10" customWidth="1"/>
    <col min="4616" max="4617" width="9.19921875" style="10" customWidth="1"/>
    <col min="4618" max="4619" width="20.3984375" style="10" customWidth="1"/>
    <col min="4620" max="4620" width="12.69921875" style="10" customWidth="1"/>
    <col min="4621" max="4621" width="14.3984375" style="10" customWidth="1"/>
    <col min="4622" max="4622" width="17.5" style="10" customWidth="1"/>
    <col min="4623" max="4623" width="12.8984375" style="10" customWidth="1"/>
    <col min="4624" max="4864" width="9" style="10"/>
    <col min="4865" max="4865" width="4.09765625" style="10" customWidth="1"/>
    <col min="4866" max="4866" width="15.59765625" style="10" customWidth="1"/>
    <col min="4867" max="4867" width="13.09765625" style="10" customWidth="1"/>
    <col min="4868" max="4868" width="4.09765625" style="10" customWidth="1"/>
    <col min="4869" max="4869" width="12.19921875" style="10" customWidth="1"/>
    <col min="4870" max="4870" width="1.59765625" style="10" customWidth="1"/>
    <col min="4871" max="4871" width="3.3984375" style="10" customWidth="1"/>
    <col min="4872" max="4873" width="9.19921875" style="10" customWidth="1"/>
    <col min="4874" max="4875" width="20.3984375" style="10" customWidth="1"/>
    <col min="4876" max="4876" width="12.69921875" style="10" customWidth="1"/>
    <col min="4877" max="4877" width="14.3984375" style="10" customWidth="1"/>
    <col min="4878" max="4878" width="17.5" style="10" customWidth="1"/>
    <col min="4879" max="4879" width="12.8984375" style="10" customWidth="1"/>
    <col min="4880" max="5120" width="9" style="10"/>
    <col min="5121" max="5121" width="4.09765625" style="10" customWidth="1"/>
    <col min="5122" max="5122" width="15.59765625" style="10" customWidth="1"/>
    <col min="5123" max="5123" width="13.09765625" style="10" customWidth="1"/>
    <col min="5124" max="5124" width="4.09765625" style="10" customWidth="1"/>
    <col min="5125" max="5125" width="12.19921875" style="10" customWidth="1"/>
    <col min="5126" max="5126" width="1.59765625" style="10" customWidth="1"/>
    <col min="5127" max="5127" width="3.3984375" style="10" customWidth="1"/>
    <col min="5128" max="5129" width="9.19921875" style="10" customWidth="1"/>
    <col min="5130" max="5131" width="20.3984375" style="10" customWidth="1"/>
    <col min="5132" max="5132" width="12.69921875" style="10" customWidth="1"/>
    <col min="5133" max="5133" width="14.3984375" style="10" customWidth="1"/>
    <col min="5134" max="5134" width="17.5" style="10" customWidth="1"/>
    <col min="5135" max="5135" width="12.8984375" style="10" customWidth="1"/>
    <col min="5136" max="5376" width="9" style="10"/>
    <col min="5377" max="5377" width="4.09765625" style="10" customWidth="1"/>
    <col min="5378" max="5378" width="15.59765625" style="10" customWidth="1"/>
    <col min="5379" max="5379" width="13.09765625" style="10" customWidth="1"/>
    <col min="5380" max="5380" width="4.09765625" style="10" customWidth="1"/>
    <col min="5381" max="5381" width="12.19921875" style="10" customWidth="1"/>
    <col min="5382" max="5382" width="1.59765625" style="10" customWidth="1"/>
    <col min="5383" max="5383" width="3.3984375" style="10" customWidth="1"/>
    <col min="5384" max="5385" width="9.19921875" style="10" customWidth="1"/>
    <col min="5386" max="5387" width="20.3984375" style="10" customWidth="1"/>
    <col min="5388" max="5388" width="12.69921875" style="10" customWidth="1"/>
    <col min="5389" max="5389" width="14.3984375" style="10" customWidth="1"/>
    <col min="5390" max="5390" width="17.5" style="10" customWidth="1"/>
    <col min="5391" max="5391" width="12.8984375" style="10" customWidth="1"/>
    <col min="5392" max="5632" width="9" style="10"/>
    <col min="5633" max="5633" width="4.09765625" style="10" customWidth="1"/>
    <col min="5634" max="5634" width="15.59765625" style="10" customWidth="1"/>
    <col min="5635" max="5635" width="13.09765625" style="10" customWidth="1"/>
    <col min="5636" max="5636" width="4.09765625" style="10" customWidth="1"/>
    <col min="5637" max="5637" width="12.19921875" style="10" customWidth="1"/>
    <col min="5638" max="5638" width="1.59765625" style="10" customWidth="1"/>
    <col min="5639" max="5639" width="3.3984375" style="10" customWidth="1"/>
    <col min="5640" max="5641" width="9.19921875" style="10" customWidth="1"/>
    <col min="5642" max="5643" width="20.3984375" style="10" customWidth="1"/>
    <col min="5644" max="5644" width="12.69921875" style="10" customWidth="1"/>
    <col min="5645" max="5645" width="14.3984375" style="10" customWidth="1"/>
    <col min="5646" max="5646" width="17.5" style="10" customWidth="1"/>
    <col min="5647" max="5647" width="12.8984375" style="10" customWidth="1"/>
    <col min="5648" max="5888" width="9" style="10"/>
    <col min="5889" max="5889" width="4.09765625" style="10" customWidth="1"/>
    <col min="5890" max="5890" width="15.59765625" style="10" customWidth="1"/>
    <col min="5891" max="5891" width="13.09765625" style="10" customWidth="1"/>
    <col min="5892" max="5892" width="4.09765625" style="10" customWidth="1"/>
    <col min="5893" max="5893" width="12.19921875" style="10" customWidth="1"/>
    <col min="5894" max="5894" width="1.59765625" style="10" customWidth="1"/>
    <col min="5895" max="5895" width="3.3984375" style="10" customWidth="1"/>
    <col min="5896" max="5897" width="9.19921875" style="10" customWidth="1"/>
    <col min="5898" max="5899" width="20.3984375" style="10" customWidth="1"/>
    <col min="5900" max="5900" width="12.69921875" style="10" customWidth="1"/>
    <col min="5901" max="5901" width="14.3984375" style="10" customWidth="1"/>
    <col min="5902" max="5902" width="17.5" style="10" customWidth="1"/>
    <col min="5903" max="5903" width="12.8984375" style="10" customWidth="1"/>
    <col min="5904" max="6144" width="9" style="10"/>
    <col min="6145" max="6145" width="4.09765625" style="10" customWidth="1"/>
    <col min="6146" max="6146" width="15.59765625" style="10" customWidth="1"/>
    <col min="6147" max="6147" width="13.09765625" style="10" customWidth="1"/>
    <col min="6148" max="6148" width="4.09765625" style="10" customWidth="1"/>
    <col min="6149" max="6149" width="12.19921875" style="10" customWidth="1"/>
    <col min="6150" max="6150" width="1.59765625" style="10" customWidth="1"/>
    <col min="6151" max="6151" width="3.3984375" style="10" customWidth="1"/>
    <col min="6152" max="6153" width="9.19921875" style="10" customWidth="1"/>
    <col min="6154" max="6155" width="20.3984375" style="10" customWidth="1"/>
    <col min="6156" max="6156" width="12.69921875" style="10" customWidth="1"/>
    <col min="6157" max="6157" width="14.3984375" style="10" customWidth="1"/>
    <col min="6158" max="6158" width="17.5" style="10" customWidth="1"/>
    <col min="6159" max="6159" width="12.8984375" style="10" customWidth="1"/>
    <col min="6160" max="6400" width="9" style="10"/>
    <col min="6401" max="6401" width="4.09765625" style="10" customWidth="1"/>
    <col min="6402" max="6402" width="15.59765625" style="10" customWidth="1"/>
    <col min="6403" max="6403" width="13.09765625" style="10" customWidth="1"/>
    <col min="6404" max="6404" width="4.09765625" style="10" customWidth="1"/>
    <col min="6405" max="6405" width="12.19921875" style="10" customWidth="1"/>
    <col min="6406" max="6406" width="1.59765625" style="10" customWidth="1"/>
    <col min="6407" max="6407" width="3.3984375" style="10" customWidth="1"/>
    <col min="6408" max="6409" width="9.19921875" style="10" customWidth="1"/>
    <col min="6410" max="6411" width="20.3984375" style="10" customWidth="1"/>
    <col min="6412" max="6412" width="12.69921875" style="10" customWidth="1"/>
    <col min="6413" max="6413" width="14.3984375" style="10" customWidth="1"/>
    <col min="6414" max="6414" width="17.5" style="10" customWidth="1"/>
    <col min="6415" max="6415" width="12.8984375" style="10" customWidth="1"/>
    <col min="6416" max="6656" width="9" style="10"/>
    <col min="6657" max="6657" width="4.09765625" style="10" customWidth="1"/>
    <col min="6658" max="6658" width="15.59765625" style="10" customWidth="1"/>
    <col min="6659" max="6659" width="13.09765625" style="10" customWidth="1"/>
    <col min="6660" max="6660" width="4.09765625" style="10" customWidth="1"/>
    <col min="6661" max="6661" width="12.19921875" style="10" customWidth="1"/>
    <col min="6662" max="6662" width="1.59765625" style="10" customWidth="1"/>
    <col min="6663" max="6663" width="3.3984375" style="10" customWidth="1"/>
    <col min="6664" max="6665" width="9.19921875" style="10" customWidth="1"/>
    <col min="6666" max="6667" width="20.3984375" style="10" customWidth="1"/>
    <col min="6668" max="6668" width="12.69921875" style="10" customWidth="1"/>
    <col min="6669" max="6669" width="14.3984375" style="10" customWidth="1"/>
    <col min="6670" max="6670" width="17.5" style="10" customWidth="1"/>
    <col min="6671" max="6671" width="12.8984375" style="10" customWidth="1"/>
    <col min="6672" max="6912" width="9" style="10"/>
    <col min="6913" max="6913" width="4.09765625" style="10" customWidth="1"/>
    <col min="6914" max="6914" width="15.59765625" style="10" customWidth="1"/>
    <col min="6915" max="6915" width="13.09765625" style="10" customWidth="1"/>
    <col min="6916" max="6916" width="4.09765625" style="10" customWidth="1"/>
    <col min="6917" max="6917" width="12.19921875" style="10" customWidth="1"/>
    <col min="6918" max="6918" width="1.59765625" style="10" customWidth="1"/>
    <col min="6919" max="6919" width="3.3984375" style="10" customWidth="1"/>
    <col min="6920" max="6921" width="9.19921875" style="10" customWidth="1"/>
    <col min="6922" max="6923" width="20.3984375" style="10" customWidth="1"/>
    <col min="6924" max="6924" width="12.69921875" style="10" customWidth="1"/>
    <col min="6925" max="6925" width="14.3984375" style="10" customWidth="1"/>
    <col min="6926" max="6926" width="17.5" style="10" customWidth="1"/>
    <col min="6927" max="6927" width="12.8984375" style="10" customWidth="1"/>
    <col min="6928" max="7168" width="9" style="10"/>
    <col min="7169" max="7169" width="4.09765625" style="10" customWidth="1"/>
    <col min="7170" max="7170" width="15.59765625" style="10" customWidth="1"/>
    <col min="7171" max="7171" width="13.09765625" style="10" customWidth="1"/>
    <col min="7172" max="7172" width="4.09765625" style="10" customWidth="1"/>
    <col min="7173" max="7173" width="12.19921875" style="10" customWidth="1"/>
    <col min="7174" max="7174" width="1.59765625" style="10" customWidth="1"/>
    <col min="7175" max="7175" width="3.3984375" style="10" customWidth="1"/>
    <col min="7176" max="7177" width="9.19921875" style="10" customWidth="1"/>
    <col min="7178" max="7179" width="20.3984375" style="10" customWidth="1"/>
    <col min="7180" max="7180" width="12.69921875" style="10" customWidth="1"/>
    <col min="7181" max="7181" width="14.3984375" style="10" customWidth="1"/>
    <col min="7182" max="7182" width="17.5" style="10" customWidth="1"/>
    <col min="7183" max="7183" width="12.8984375" style="10" customWidth="1"/>
    <col min="7184" max="7424" width="9" style="10"/>
    <col min="7425" max="7425" width="4.09765625" style="10" customWidth="1"/>
    <col min="7426" max="7426" width="15.59765625" style="10" customWidth="1"/>
    <col min="7427" max="7427" width="13.09765625" style="10" customWidth="1"/>
    <col min="7428" max="7428" width="4.09765625" style="10" customWidth="1"/>
    <col min="7429" max="7429" width="12.19921875" style="10" customWidth="1"/>
    <col min="7430" max="7430" width="1.59765625" style="10" customWidth="1"/>
    <col min="7431" max="7431" width="3.3984375" style="10" customWidth="1"/>
    <col min="7432" max="7433" width="9.19921875" style="10" customWidth="1"/>
    <col min="7434" max="7435" width="20.3984375" style="10" customWidth="1"/>
    <col min="7436" max="7436" width="12.69921875" style="10" customWidth="1"/>
    <col min="7437" max="7437" width="14.3984375" style="10" customWidth="1"/>
    <col min="7438" max="7438" width="17.5" style="10" customWidth="1"/>
    <col min="7439" max="7439" width="12.8984375" style="10" customWidth="1"/>
    <col min="7440" max="7680" width="9" style="10"/>
    <col min="7681" max="7681" width="4.09765625" style="10" customWidth="1"/>
    <col min="7682" max="7682" width="15.59765625" style="10" customWidth="1"/>
    <col min="7683" max="7683" width="13.09765625" style="10" customWidth="1"/>
    <col min="7684" max="7684" width="4.09765625" style="10" customWidth="1"/>
    <col min="7685" max="7685" width="12.19921875" style="10" customWidth="1"/>
    <col min="7686" max="7686" width="1.59765625" style="10" customWidth="1"/>
    <col min="7687" max="7687" width="3.3984375" style="10" customWidth="1"/>
    <col min="7688" max="7689" width="9.19921875" style="10" customWidth="1"/>
    <col min="7690" max="7691" width="20.3984375" style="10" customWidth="1"/>
    <col min="7692" max="7692" width="12.69921875" style="10" customWidth="1"/>
    <col min="7693" max="7693" width="14.3984375" style="10" customWidth="1"/>
    <col min="7694" max="7694" width="17.5" style="10" customWidth="1"/>
    <col min="7695" max="7695" width="12.8984375" style="10" customWidth="1"/>
    <col min="7696" max="7936" width="9" style="10"/>
    <col min="7937" max="7937" width="4.09765625" style="10" customWidth="1"/>
    <col min="7938" max="7938" width="15.59765625" style="10" customWidth="1"/>
    <col min="7939" max="7939" width="13.09765625" style="10" customWidth="1"/>
    <col min="7940" max="7940" width="4.09765625" style="10" customWidth="1"/>
    <col min="7941" max="7941" width="12.19921875" style="10" customWidth="1"/>
    <col min="7942" max="7942" width="1.59765625" style="10" customWidth="1"/>
    <col min="7943" max="7943" width="3.3984375" style="10" customWidth="1"/>
    <col min="7944" max="7945" width="9.19921875" style="10" customWidth="1"/>
    <col min="7946" max="7947" width="20.3984375" style="10" customWidth="1"/>
    <col min="7948" max="7948" width="12.69921875" style="10" customWidth="1"/>
    <col min="7949" max="7949" width="14.3984375" style="10" customWidth="1"/>
    <col min="7950" max="7950" width="17.5" style="10" customWidth="1"/>
    <col min="7951" max="7951" width="12.8984375" style="10" customWidth="1"/>
    <col min="7952" max="8192" width="9" style="10"/>
    <col min="8193" max="8193" width="4.09765625" style="10" customWidth="1"/>
    <col min="8194" max="8194" width="15.59765625" style="10" customWidth="1"/>
    <col min="8195" max="8195" width="13.09765625" style="10" customWidth="1"/>
    <col min="8196" max="8196" width="4.09765625" style="10" customWidth="1"/>
    <col min="8197" max="8197" width="12.19921875" style="10" customWidth="1"/>
    <col min="8198" max="8198" width="1.59765625" style="10" customWidth="1"/>
    <col min="8199" max="8199" width="3.3984375" style="10" customWidth="1"/>
    <col min="8200" max="8201" width="9.19921875" style="10" customWidth="1"/>
    <col min="8202" max="8203" width="20.3984375" style="10" customWidth="1"/>
    <col min="8204" max="8204" width="12.69921875" style="10" customWidth="1"/>
    <col min="8205" max="8205" width="14.3984375" style="10" customWidth="1"/>
    <col min="8206" max="8206" width="17.5" style="10" customWidth="1"/>
    <col min="8207" max="8207" width="12.8984375" style="10" customWidth="1"/>
    <col min="8208" max="8448" width="9" style="10"/>
    <col min="8449" max="8449" width="4.09765625" style="10" customWidth="1"/>
    <col min="8450" max="8450" width="15.59765625" style="10" customWidth="1"/>
    <col min="8451" max="8451" width="13.09765625" style="10" customWidth="1"/>
    <col min="8452" max="8452" width="4.09765625" style="10" customWidth="1"/>
    <col min="8453" max="8453" width="12.19921875" style="10" customWidth="1"/>
    <col min="8454" max="8454" width="1.59765625" style="10" customWidth="1"/>
    <col min="8455" max="8455" width="3.3984375" style="10" customWidth="1"/>
    <col min="8456" max="8457" width="9.19921875" style="10" customWidth="1"/>
    <col min="8458" max="8459" width="20.3984375" style="10" customWidth="1"/>
    <col min="8460" max="8460" width="12.69921875" style="10" customWidth="1"/>
    <col min="8461" max="8461" width="14.3984375" style="10" customWidth="1"/>
    <col min="8462" max="8462" width="17.5" style="10" customWidth="1"/>
    <col min="8463" max="8463" width="12.8984375" style="10" customWidth="1"/>
    <col min="8464" max="8704" width="9" style="10"/>
    <col min="8705" max="8705" width="4.09765625" style="10" customWidth="1"/>
    <col min="8706" max="8706" width="15.59765625" style="10" customWidth="1"/>
    <col min="8707" max="8707" width="13.09765625" style="10" customWidth="1"/>
    <col min="8708" max="8708" width="4.09765625" style="10" customWidth="1"/>
    <col min="8709" max="8709" width="12.19921875" style="10" customWidth="1"/>
    <col min="8710" max="8710" width="1.59765625" style="10" customWidth="1"/>
    <col min="8711" max="8711" width="3.3984375" style="10" customWidth="1"/>
    <col min="8712" max="8713" width="9.19921875" style="10" customWidth="1"/>
    <col min="8714" max="8715" width="20.3984375" style="10" customWidth="1"/>
    <col min="8716" max="8716" width="12.69921875" style="10" customWidth="1"/>
    <col min="8717" max="8717" width="14.3984375" style="10" customWidth="1"/>
    <col min="8718" max="8718" width="17.5" style="10" customWidth="1"/>
    <col min="8719" max="8719" width="12.8984375" style="10" customWidth="1"/>
    <col min="8720" max="8960" width="9" style="10"/>
    <col min="8961" max="8961" width="4.09765625" style="10" customWidth="1"/>
    <col min="8962" max="8962" width="15.59765625" style="10" customWidth="1"/>
    <col min="8963" max="8963" width="13.09765625" style="10" customWidth="1"/>
    <col min="8964" max="8964" width="4.09765625" style="10" customWidth="1"/>
    <col min="8965" max="8965" width="12.19921875" style="10" customWidth="1"/>
    <col min="8966" max="8966" width="1.59765625" style="10" customWidth="1"/>
    <col min="8967" max="8967" width="3.3984375" style="10" customWidth="1"/>
    <col min="8968" max="8969" width="9.19921875" style="10" customWidth="1"/>
    <col min="8970" max="8971" width="20.3984375" style="10" customWidth="1"/>
    <col min="8972" max="8972" width="12.69921875" style="10" customWidth="1"/>
    <col min="8973" max="8973" width="14.3984375" style="10" customWidth="1"/>
    <col min="8974" max="8974" width="17.5" style="10" customWidth="1"/>
    <col min="8975" max="8975" width="12.8984375" style="10" customWidth="1"/>
    <col min="8976" max="9216" width="9" style="10"/>
    <col min="9217" max="9217" width="4.09765625" style="10" customWidth="1"/>
    <col min="9218" max="9218" width="15.59765625" style="10" customWidth="1"/>
    <col min="9219" max="9219" width="13.09765625" style="10" customWidth="1"/>
    <col min="9220" max="9220" width="4.09765625" style="10" customWidth="1"/>
    <col min="9221" max="9221" width="12.19921875" style="10" customWidth="1"/>
    <col min="9222" max="9222" width="1.59765625" style="10" customWidth="1"/>
    <col min="9223" max="9223" width="3.3984375" style="10" customWidth="1"/>
    <col min="9224" max="9225" width="9.19921875" style="10" customWidth="1"/>
    <col min="9226" max="9227" width="20.3984375" style="10" customWidth="1"/>
    <col min="9228" max="9228" width="12.69921875" style="10" customWidth="1"/>
    <col min="9229" max="9229" width="14.3984375" style="10" customWidth="1"/>
    <col min="9230" max="9230" width="17.5" style="10" customWidth="1"/>
    <col min="9231" max="9231" width="12.8984375" style="10" customWidth="1"/>
    <col min="9232" max="9472" width="9" style="10"/>
    <col min="9473" max="9473" width="4.09765625" style="10" customWidth="1"/>
    <col min="9474" max="9474" width="15.59765625" style="10" customWidth="1"/>
    <col min="9475" max="9475" width="13.09765625" style="10" customWidth="1"/>
    <col min="9476" max="9476" width="4.09765625" style="10" customWidth="1"/>
    <col min="9477" max="9477" width="12.19921875" style="10" customWidth="1"/>
    <col min="9478" max="9478" width="1.59765625" style="10" customWidth="1"/>
    <col min="9479" max="9479" width="3.3984375" style="10" customWidth="1"/>
    <col min="9480" max="9481" width="9.19921875" style="10" customWidth="1"/>
    <col min="9482" max="9483" width="20.3984375" style="10" customWidth="1"/>
    <col min="9484" max="9484" width="12.69921875" style="10" customWidth="1"/>
    <col min="9485" max="9485" width="14.3984375" style="10" customWidth="1"/>
    <col min="9486" max="9486" width="17.5" style="10" customWidth="1"/>
    <col min="9487" max="9487" width="12.8984375" style="10" customWidth="1"/>
    <col min="9488" max="9728" width="9" style="10"/>
    <col min="9729" max="9729" width="4.09765625" style="10" customWidth="1"/>
    <col min="9730" max="9730" width="15.59765625" style="10" customWidth="1"/>
    <col min="9731" max="9731" width="13.09765625" style="10" customWidth="1"/>
    <col min="9732" max="9732" width="4.09765625" style="10" customWidth="1"/>
    <col min="9733" max="9733" width="12.19921875" style="10" customWidth="1"/>
    <col min="9734" max="9734" width="1.59765625" style="10" customWidth="1"/>
    <col min="9735" max="9735" width="3.3984375" style="10" customWidth="1"/>
    <col min="9736" max="9737" width="9.19921875" style="10" customWidth="1"/>
    <col min="9738" max="9739" width="20.3984375" style="10" customWidth="1"/>
    <col min="9740" max="9740" width="12.69921875" style="10" customWidth="1"/>
    <col min="9741" max="9741" width="14.3984375" style="10" customWidth="1"/>
    <col min="9742" max="9742" width="17.5" style="10" customWidth="1"/>
    <col min="9743" max="9743" width="12.8984375" style="10" customWidth="1"/>
    <col min="9744" max="9984" width="9" style="10"/>
    <col min="9985" max="9985" width="4.09765625" style="10" customWidth="1"/>
    <col min="9986" max="9986" width="15.59765625" style="10" customWidth="1"/>
    <col min="9987" max="9987" width="13.09765625" style="10" customWidth="1"/>
    <col min="9988" max="9988" width="4.09765625" style="10" customWidth="1"/>
    <col min="9989" max="9989" width="12.19921875" style="10" customWidth="1"/>
    <col min="9990" max="9990" width="1.59765625" style="10" customWidth="1"/>
    <col min="9991" max="9991" width="3.3984375" style="10" customWidth="1"/>
    <col min="9992" max="9993" width="9.19921875" style="10" customWidth="1"/>
    <col min="9994" max="9995" width="20.3984375" style="10" customWidth="1"/>
    <col min="9996" max="9996" width="12.69921875" style="10" customWidth="1"/>
    <col min="9997" max="9997" width="14.3984375" style="10" customWidth="1"/>
    <col min="9998" max="9998" width="17.5" style="10" customWidth="1"/>
    <col min="9999" max="9999" width="12.8984375" style="10" customWidth="1"/>
    <col min="10000" max="10240" width="9" style="10"/>
    <col min="10241" max="10241" width="4.09765625" style="10" customWidth="1"/>
    <col min="10242" max="10242" width="15.59765625" style="10" customWidth="1"/>
    <col min="10243" max="10243" width="13.09765625" style="10" customWidth="1"/>
    <col min="10244" max="10244" width="4.09765625" style="10" customWidth="1"/>
    <col min="10245" max="10245" width="12.19921875" style="10" customWidth="1"/>
    <col min="10246" max="10246" width="1.59765625" style="10" customWidth="1"/>
    <col min="10247" max="10247" width="3.3984375" style="10" customWidth="1"/>
    <col min="10248" max="10249" width="9.19921875" style="10" customWidth="1"/>
    <col min="10250" max="10251" width="20.3984375" style="10" customWidth="1"/>
    <col min="10252" max="10252" width="12.69921875" style="10" customWidth="1"/>
    <col min="10253" max="10253" width="14.3984375" style="10" customWidth="1"/>
    <col min="10254" max="10254" width="17.5" style="10" customWidth="1"/>
    <col min="10255" max="10255" width="12.8984375" style="10" customWidth="1"/>
    <col min="10256" max="10496" width="9" style="10"/>
    <col min="10497" max="10497" width="4.09765625" style="10" customWidth="1"/>
    <col min="10498" max="10498" width="15.59765625" style="10" customWidth="1"/>
    <col min="10499" max="10499" width="13.09765625" style="10" customWidth="1"/>
    <col min="10500" max="10500" width="4.09765625" style="10" customWidth="1"/>
    <col min="10501" max="10501" width="12.19921875" style="10" customWidth="1"/>
    <col min="10502" max="10502" width="1.59765625" style="10" customWidth="1"/>
    <col min="10503" max="10503" width="3.3984375" style="10" customWidth="1"/>
    <col min="10504" max="10505" width="9.19921875" style="10" customWidth="1"/>
    <col min="10506" max="10507" width="20.3984375" style="10" customWidth="1"/>
    <col min="10508" max="10508" width="12.69921875" style="10" customWidth="1"/>
    <col min="10509" max="10509" width="14.3984375" style="10" customWidth="1"/>
    <col min="10510" max="10510" width="17.5" style="10" customWidth="1"/>
    <col min="10511" max="10511" width="12.8984375" style="10" customWidth="1"/>
    <col min="10512" max="10752" width="9" style="10"/>
    <col min="10753" max="10753" width="4.09765625" style="10" customWidth="1"/>
    <col min="10754" max="10754" width="15.59765625" style="10" customWidth="1"/>
    <col min="10755" max="10755" width="13.09765625" style="10" customWidth="1"/>
    <col min="10756" max="10756" width="4.09765625" style="10" customWidth="1"/>
    <col min="10757" max="10757" width="12.19921875" style="10" customWidth="1"/>
    <col min="10758" max="10758" width="1.59765625" style="10" customWidth="1"/>
    <col min="10759" max="10759" width="3.3984375" style="10" customWidth="1"/>
    <col min="10760" max="10761" width="9.19921875" style="10" customWidth="1"/>
    <col min="10762" max="10763" width="20.3984375" style="10" customWidth="1"/>
    <col min="10764" max="10764" width="12.69921875" style="10" customWidth="1"/>
    <col min="10765" max="10765" width="14.3984375" style="10" customWidth="1"/>
    <col min="10766" max="10766" width="17.5" style="10" customWidth="1"/>
    <col min="10767" max="10767" width="12.8984375" style="10" customWidth="1"/>
    <col min="10768" max="11008" width="9" style="10"/>
    <col min="11009" max="11009" width="4.09765625" style="10" customWidth="1"/>
    <col min="11010" max="11010" width="15.59765625" style="10" customWidth="1"/>
    <col min="11011" max="11011" width="13.09765625" style="10" customWidth="1"/>
    <col min="11012" max="11012" width="4.09765625" style="10" customWidth="1"/>
    <col min="11013" max="11013" width="12.19921875" style="10" customWidth="1"/>
    <col min="11014" max="11014" width="1.59765625" style="10" customWidth="1"/>
    <col min="11015" max="11015" width="3.3984375" style="10" customWidth="1"/>
    <col min="11016" max="11017" width="9.19921875" style="10" customWidth="1"/>
    <col min="11018" max="11019" width="20.3984375" style="10" customWidth="1"/>
    <col min="11020" max="11020" width="12.69921875" style="10" customWidth="1"/>
    <col min="11021" max="11021" width="14.3984375" style="10" customWidth="1"/>
    <col min="11022" max="11022" width="17.5" style="10" customWidth="1"/>
    <col min="11023" max="11023" width="12.8984375" style="10" customWidth="1"/>
    <col min="11024" max="11264" width="9" style="10"/>
    <col min="11265" max="11265" width="4.09765625" style="10" customWidth="1"/>
    <col min="11266" max="11266" width="15.59765625" style="10" customWidth="1"/>
    <col min="11267" max="11267" width="13.09765625" style="10" customWidth="1"/>
    <col min="11268" max="11268" width="4.09765625" style="10" customWidth="1"/>
    <col min="11269" max="11269" width="12.19921875" style="10" customWidth="1"/>
    <col min="11270" max="11270" width="1.59765625" style="10" customWidth="1"/>
    <col min="11271" max="11271" width="3.3984375" style="10" customWidth="1"/>
    <col min="11272" max="11273" width="9.19921875" style="10" customWidth="1"/>
    <col min="11274" max="11275" width="20.3984375" style="10" customWidth="1"/>
    <col min="11276" max="11276" width="12.69921875" style="10" customWidth="1"/>
    <col min="11277" max="11277" width="14.3984375" style="10" customWidth="1"/>
    <col min="11278" max="11278" width="17.5" style="10" customWidth="1"/>
    <col min="11279" max="11279" width="12.8984375" style="10" customWidth="1"/>
    <col min="11280" max="11520" width="9" style="10"/>
    <col min="11521" max="11521" width="4.09765625" style="10" customWidth="1"/>
    <col min="11522" max="11522" width="15.59765625" style="10" customWidth="1"/>
    <col min="11523" max="11523" width="13.09765625" style="10" customWidth="1"/>
    <col min="11524" max="11524" width="4.09765625" style="10" customWidth="1"/>
    <col min="11525" max="11525" width="12.19921875" style="10" customWidth="1"/>
    <col min="11526" max="11526" width="1.59765625" style="10" customWidth="1"/>
    <col min="11527" max="11527" width="3.3984375" style="10" customWidth="1"/>
    <col min="11528" max="11529" width="9.19921875" style="10" customWidth="1"/>
    <col min="11530" max="11531" width="20.3984375" style="10" customWidth="1"/>
    <col min="11532" max="11532" width="12.69921875" style="10" customWidth="1"/>
    <col min="11533" max="11533" width="14.3984375" style="10" customWidth="1"/>
    <col min="11534" max="11534" width="17.5" style="10" customWidth="1"/>
    <col min="11535" max="11535" width="12.8984375" style="10" customWidth="1"/>
    <col min="11536" max="11776" width="9" style="10"/>
    <col min="11777" max="11777" width="4.09765625" style="10" customWidth="1"/>
    <col min="11778" max="11778" width="15.59765625" style="10" customWidth="1"/>
    <col min="11779" max="11779" width="13.09765625" style="10" customWidth="1"/>
    <col min="11780" max="11780" width="4.09765625" style="10" customWidth="1"/>
    <col min="11781" max="11781" width="12.19921875" style="10" customWidth="1"/>
    <col min="11782" max="11782" width="1.59765625" style="10" customWidth="1"/>
    <col min="11783" max="11783" width="3.3984375" style="10" customWidth="1"/>
    <col min="11784" max="11785" width="9.19921875" style="10" customWidth="1"/>
    <col min="11786" max="11787" width="20.3984375" style="10" customWidth="1"/>
    <col min="11788" max="11788" width="12.69921875" style="10" customWidth="1"/>
    <col min="11789" max="11789" width="14.3984375" style="10" customWidth="1"/>
    <col min="11790" max="11790" width="17.5" style="10" customWidth="1"/>
    <col min="11791" max="11791" width="12.8984375" style="10" customWidth="1"/>
    <col min="11792" max="12032" width="9" style="10"/>
    <col min="12033" max="12033" width="4.09765625" style="10" customWidth="1"/>
    <col min="12034" max="12034" width="15.59765625" style="10" customWidth="1"/>
    <col min="12035" max="12035" width="13.09765625" style="10" customWidth="1"/>
    <col min="12036" max="12036" width="4.09765625" style="10" customWidth="1"/>
    <col min="12037" max="12037" width="12.19921875" style="10" customWidth="1"/>
    <col min="12038" max="12038" width="1.59765625" style="10" customWidth="1"/>
    <col min="12039" max="12039" width="3.3984375" style="10" customWidth="1"/>
    <col min="12040" max="12041" width="9.19921875" style="10" customWidth="1"/>
    <col min="12042" max="12043" width="20.3984375" style="10" customWidth="1"/>
    <col min="12044" max="12044" width="12.69921875" style="10" customWidth="1"/>
    <col min="12045" max="12045" width="14.3984375" style="10" customWidth="1"/>
    <col min="12046" max="12046" width="17.5" style="10" customWidth="1"/>
    <col min="12047" max="12047" width="12.8984375" style="10" customWidth="1"/>
    <col min="12048" max="12288" width="9" style="10"/>
    <col min="12289" max="12289" width="4.09765625" style="10" customWidth="1"/>
    <col min="12290" max="12290" width="15.59765625" style="10" customWidth="1"/>
    <col min="12291" max="12291" width="13.09765625" style="10" customWidth="1"/>
    <col min="12292" max="12292" width="4.09765625" style="10" customWidth="1"/>
    <col min="12293" max="12293" width="12.19921875" style="10" customWidth="1"/>
    <col min="12294" max="12294" width="1.59765625" style="10" customWidth="1"/>
    <col min="12295" max="12295" width="3.3984375" style="10" customWidth="1"/>
    <col min="12296" max="12297" width="9.19921875" style="10" customWidth="1"/>
    <col min="12298" max="12299" width="20.3984375" style="10" customWidth="1"/>
    <col min="12300" max="12300" width="12.69921875" style="10" customWidth="1"/>
    <col min="12301" max="12301" width="14.3984375" style="10" customWidth="1"/>
    <col min="12302" max="12302" width="17.5" style="10" customWidth="1"/>
    <col min="12303" max="12303" width="12.8984375" style="10" customWidth="1"/>
    <col min="12304" max="12544" width="9" style="10"/>
    <col min="12545" max="12545" width="4.09765625" style="10" customWidth="1"/>
    <col min="12546" max="12546" width="15.59765625" style="10" customWidth="1"/>
    <col min="12547" max="12547" width="13.09765625" style="10" customWidth="1"/>
    <col min="12548" max="12548" width="4.09765625" style="10" customWidth="1"/>
    <col min="12549" max="12549" width="12.19921875" style="10" customWidth="1"/>
    <col min="12550" max="12550" width="1.59765625" style="10" customWidth="1"/>
    <col min="12551" max="12551" width="3.3984375" style="10" customWidth="1"/>
    <col min="12552" max="12553" width="9.19921875" style="10" customWidth="1"/>
    <col min="12554" max="12555" width="20.3984375" style="10" customWidth="1"/>
    <col min="12556" max="12556" width="12.69921875" style="10" customWidth="1"/>
    <col min="12557" max="12557" width="14.3984375" style="10" customWidth="1"/>
    <col min="12558" max="12558" width="17.5" style="10" customWidth="1"/>
    <col min="12559" max="12559" width="12.8984375" style="10" customWidth="1"/>
    <col min="12560" max="12800" width="9" style="10"/>
    <col min="12801" max="12801" width="4.09765625" style="10" customWidth="1"/>
    <col min="12802" max="12802" width="15.59765625" style="10" customWidth="1"/>
    <col min="12803" max="12803" width="13.09765625" style="10" customWidth="1"/>
    <col min="12804" max="12804" width="4.09765625" style="10" customWidth="1"/>
    <col min="12805" max="12805" width="12.19921875" style="10" customWidth="1"/>
    <col min="12806" max="12806" width="1.59765625" style="10" customWidth="1"/>
    <col min="12807" max="12807" width="3.3984375" style="10" customWidth="1"/>
    <col min="12808" max="12809" width="9.19921875" style="10" customWidth="1"/>
    <col min="12810" max="12811" width="20.3984375" style="10" customWidth="1"/>
    <col min="12812" max="12812" width="12.69921875" style="10" customWidth="1"/>
    <col min="12813" max="12813" width="14.3984375" style="10" customWidth="1"/>
    <col min="12814" max="12814" width="17.5" style="10" customWidth="1"/>
    <col min="12815" max="12815" width="12.8984375" style="10" customWidth="1"/>
    <col min="12816" max="13056" width="9" style="10"/>
    <col min="13057" max="13057" width="4.09765625" style="10" customWidth="1"/>
    <col min="13058" max="13058" width="15.59765625" style="10" customWidth="1"/>
    <col min="13059" max="13059" width="13.09765625" style="10" customWidth="1"/>
    <col min="13060" max="13060" width="4.09765625" style="10" customWidth="1"/>
    <col min="13061" max="13061" width="12.19921875" style="10" customWidth="1"/>
    <col min="13062" max="13062" width="1.59765625" style="10" customWidth="1"/>
    <col min="13063" max="13063" width="3.3984375" style="10" customWidth="1"/>
    <col min="13064" max="13065" width="9.19921875" style="10" customWidth="1"/>
    <col min="13066" max="13067" width="20.3984375" style="10" customWidth="1"/>
    <col min="13068" max="13068" width="12.69921875" style="10" customWidth="1"/>
    <col min="13069" max="13069" width="14.3984375" style="10" customWidth="1"/>
    <col min="13070" max="13070" width="17.5" style="10" customWidth="1"/>
    <col min="13071" max="13071" width="12.8984375" style="10" customWidth="1"/>
    <col min="13072" max="13312" width="9" style="10"/>
    <col min="13313" max="13313" width="4.09765625" style="10" customWidth="1"/>
    <col min="13314" max="13314" width="15.59765625" style="10" customWidth="1"/>
    <col min="13315" max="13315" width="13.09765625" style="10" customWidth="1"/>
    <col min="13316" max="13316" width="4.09765625" style="10" customWidth="1"/>
    <col min="13317" max="13317" width="12.19921875" style="10" customWidth="1"/>
    <col min="13318" max="13318" width="1.59765625" style="10" customWidth="1"/>
    <col min="13319" max="13319" width="3.3984375" style="10" customWidth="1"/>
    <col min="13320" max="13321" width="9.19921875" style="10" customWidth="1"/>
    <col min="13322" max="13323" width="20.3984375" style="10" customWidth="1"/>
    <col min="13324" max="13324" width="12.69921875" style="10" customWidth="1"/>
    <col min="13325" max="13325" width="14.3984375" style="10" customWidth="1"/>
    <col min="13326" max="13326" width="17.5" style="10" customWidth="1"/>
    <col min="13327" max="13327" width="12.8984375" style="10" customWidth="1"/>
    <col min="13328" max="13568" width="9" style="10"/>
    <col min="13569" max="13569" width="4.09765625" style="10" customWidth="1"/>
    <col min="13570" max="13570" width="15.59765625" style="10" customWidth="1"/>
    <col min="13571" max="13571" width="13.09765625" style="10" customWidth="1"/>
    <col min="13572" max="13572" width="4.09765625" style="10" customWidth="1"/>
    <col min="13573" max="13573" width="12.19921875" style="10" customWidth="1"/>
    <col min="13574" max="13574" width="1.59765625" style="10" customWidth="1"/>
    <col min="13575" max="13575" width="3.3984375" style="10" customWidth="1"/>
    <col min="13576" max="13577" width="9.19921875" style="10" customWidth="1"/>
    <col min="13578" max="13579" width="20.3984375" style="10" customWidth="1"/>
    <col min="13580" max="13580" width="12.69921875" style="10" customWidth="1"/>
    <col min="13581" max="13581" width="14.3984375" style="10" customWidth="1"/>
    <col min="13582" max="13582" width="17.5" style="10" customWidth="1"/>
    <col min="13583" max="13583" width="12.8984375" style="10" customWidth="1"/>
    <col min="13584" max="13824" width="9" style="10"/>
    <col min="13825" max="13825" width="4.09765625" style="10" customWidth="1"/>
    <col min="13826" max="13826" width="15.59765625" style="10" customWidth="1"/>
    <col min="13827" max="13827" width="13.09765625" style="10" customWidth="1"/>
    <col min="13828" max="13828" width="4.09765625" style="10" customWidth="1"/>
    <col min="13829" max="13829" width="12.19921875" style="10" customWidth="1"/>
    <col min="13830" max="13830" width="1.59765625" style="10" customWidth="1"/>
    <col min="13831" max="13831" width="3.3984375" style="10" customWidth="1"/>
    <col min="13832" max="13833" width="9.19921875" style="10" customWidth="1"/>
    <col min="13834" max="13835" width="20.3984375" style="10" customWidth="1"/>
    <col min="13836" max="13836" width="12.69921875" style="10" customWidth="1"/>
    <col min="13837" max="13837" width="14.3984375" style="10" customWidth="1"/>
    <col min="13838" max="13838" width="17.5" style="10" customWidth="1"/>
    <col min="13839" max="13839" width="12.8984375" style="10" customWidth="1"/>
    <col min="13840" max="14080" width="9" style="10"/>
    <col min="14081" max="14081" width="4.09765625" style="10" customWidth="1"/>
    <col min="14082" max="14082" width="15.59765625" style="10" customWidth="1"/>
    <col min="14083" max="14083" width="13.09765625" style="10" customWidth="1"/>
    <col min="14084" max="14084" width="4.09765625" style="10" customWidth="1"/>
    <col min="14085" max="14085" width="12.19921875" style="10" customWidth="1"/>
    <col min="14086" max="14086" width="1.59765625" style="10" customWidth="1"/>
    <col min="14087" max="14087" width="3.3984375" style="10" customWidth="1"/>
    <col min="14088" max="14089" width="9.19921875" style="10" customWidth="1"/>
    <col min="14090" max="14091" width="20.3984375" style="10" customWidth="1"/>
    <col min="14092" max="14092" width="12.69921875" style="10" customWidth="1"/>
    <col min="14093" max="14093" width="14.3984375" style="10" customWidth="1"/>
    <col min="14094" max="14094" width="17.5" style="10" customWidth="1"/>
    <col min="14095" max="14095" width="12.8984375" style="10" customWidth="1"/>
    <col min="14096" max="14336" width="9" style="10"/>
    <col min="14337" max="14337" width="4.09765625" style="10" customWidth="1"/>
    <col min="14338" max="14338" width="15.59765625" style="10" customWidth="1"/>
    <col min="14339" max="14339" width="13.09765625" style="10" customWidth="1"/>
    <col min="14340" max="14340" width="4.09765625" style="10" customWidth="1"/>
    <col min="14341" max="14341" width="12.19921875" style="10" customWidth="1"/>
    <col min="14342" max="14342" width="1.59765625" style="10" customWidth="1"/>
    <col min="14343" max="14343" width="3.3984375" style="10" customWidth="1"/>
    <col min="14344" max="14345" width="9.19921875" style="10" customWidth="1"/>
    <col min="14346" max="14347" width="20.3984375" style="10" customWidth="1"/>
    <col min="14348" max="14348" width="12.69921875" style="10" customWidth="1"/>
    <col min="14349" max="14349" width="14.3984375" style="10" customWidth="1"/>
    <col min="14350" max="14350" width="17.5" style="10" customWidth="1"/>
    <col min="14351" max="14351" width="12.8984375" style="10" customWidth="1"/>
    <col min="14352" max="14592" width="9" style="10"/>
    <col min="14593" max="14593" width="4.09765625" style="10" customWidth="1"/>
    <col min="14594" max="14594" width="15.59765625" style="10" customWidth="1"/>
    <col min="14595" max="14595" width="13.09765625" style="10" customWidth="1"/>
    <col min="14596" max="14596" width="4.09765625" style="10" customWidth="1"/>
    <col min="14597" max="14597" width="12.19921875" style="10" customWidth="1"/>
    <col min="14598" max="14598" width="1.59765625" style="10" customWidth="1"/>
    <col min="14599" max="14599" width="3.3984375" style="10" customWidth="1"/>
    <col min="14600" max="14601" width="9.19921875" style="10" customWidth="1"/>
    <col min="14602" max="14603" width="20.3984375" style="10" customWidth="1"/>
    <col min="14604" max="14604" width="12.69921875" style="10" customWidth="1"/>
    <col min="14605" max="14605" width="14.3984375" style="10" customWidth="1"/>
    <col min="14606" max="14606" width="17.5" style="10" customWidth="1"/>
    <col min="14607" max="14607" width="12.8984375" style="10" customWidth="1"/>
    <col min="14608" max="14848" width="9" style="10"/>
    <col min="14849" max="14849" width="4.09765625" style="10" customWidth="1"/>
    <col min="14850" max="14850" width="15.59765625" style="10" customWidth="1"/>
    <col min="14851" max="14851" width="13.09765625" style="10" customWidth="1"/>
    <col min="14852" max="14852" width="4.09765625" style="10" customWidth="1"/>
    <col min="14853" max="14853" width="12.19921875" style="10" customWidth="1"/>
    <col min="14854" max="14854" width="1.59765625" style="10" customWidth="1"/>
    <col min="14855" max="14855" width="3.3984375" style="10" customWidth="1"/>
    <col min="14856" max="14857" width="9.19921875" style="10" customWidth="1"/>
    <col min="14858" max="14859" width="20.3984375" style="10" customWidth="1"/>
    <col min="14860" max="14860" width="12.69921875" style="10" customWidth="1"/>
    <col min="14861" max="14861" width="14.3984375" style="10" customWidth="1"/>
    <col min="14862" max="14862" width="17.5" style="10" customWidth="1"/>
    <col min="14863" max="14863" width="12.8984375" style="10" customWidth="1"/>
    <col min="14864" max="15104" width="9" style="10"/>
    <col min="15105" max="15105" width="4.09765625" style="10" customWidth="1"/>
    <col min="15106" max="15106" width="15.59765625" style="10" customWidth="1"/>
    <col min="15107" max="15107" width="13.09765625" style="10" customWidth="1"/>
    <col min="15108" max="15108" width="4.09765625" style="10" customWidth="1"/>
    <col min="15109" max="15109" width="12.19921875" style="10" customWidth="1"/>
    <col min="15110" max="15110" width="1.59765625" style="10" customWidth="1"/>
    <col min="15111" max="15111" width="3.3984375" style="10" customWidth="1"/>
    <col min="15112" max="15113" width="9.19921875" style="10" customWidth="1"/>
    <col min="15114" max="15115" width="20.3984375" style="10" customWidth="1"/>
    <col min="15116" max="15116" width="12.69921875" style="10" customWidth="1"/>
    <col min="15117" max="15117" width="14.3984375" style="10" customWidth="1"/>
    <col min="15118" max="15118" width="17.5" style="10" customWidth="1"/>
    <col min="15119" max="15119" width="12.8984375" style="10" customWidth="1"/>
    <col min="15120" max="15360" width="9" style="10"/>
    <col min="15361" max="15361" width="4.09765625" style="10" customWidth="1"/>
    <col min="15362" max="15362" width="15.59765625" style="10" customWidth="1"/>
    <col min="15363" max="15363" width="13.09765625" style="10" customWidth="1"/>
    <col min="15364" max="15364" width="4.09765625" style="10" customWidth="1"/>
    <col min="15365" max="15365" width="12.19921875" style="10" customWidth="1"/>
    <col min="15366" max="15366" width="1.59765625" style="10" customWidth="1"/>
    <col min="15367" max="15367" width="3.3984375" style="10" customWidth="1"/>
    <col min="15368" max="15369" width="9.19921875" style="10" customWidth="1"/>
    <col min="15370" max="15371" width="20.3984375" style="10" customWidth="1"/>
    <col min="15372" max="15372" width="12.69921875" style="10" customWidth="1"/>
    <col min="15373" max="15373" width="14.3984375" style="10" customWidth="1"/>
    <col min="15374" max="15374" width="17.5" style="10" customWidth="1"/>
    <col min="15375" max="15375" width="12.8984375" style="10" customWidth="1"/>
    <col min="15376" max="15616" width="9" style="10"/>
    <col min="15617" max="15617" width="4.09765625" style="10" customWidth="1"/>
    <col min="15618" max="15618" width="15.59765625" style="10" customWidth="1"/>
    <col min="15619" max="15619" width="13.09765625" style="10" customWidth="1"/>
    <col min="15620" max="15620" width="4.09765625" style="10" customWidth="1"/>
    <col min="15621" max="15621" width="12.19921875" style="10" customWidth="1"/>
    <col min="15622" max="15622" width="1.59765625" style="10" customWidth="1"/>
    <col min="15623" max="15623" width="3.3984375" style="10" customWidth="1"/>
    <col min="15624" max="15625" width="9.19921875" style="10" customWidth="1"/>
    <col min="15626" max="15627" width="20.3984375" style="10" customWidth="1"/>
    <col min="15628" max="15628" width="12.69921875" style="10" customWidth="1"/>
    <col min="15629" max="15629" width="14.3984375" style="10" customWidth="1"/>
    <col min="15630" max="15630" width="17.5" style="10" customWidth="1"/>
    <col min="15631" max="15631" width="12.8984375" style="10" customWidth="1"/>
    <col min="15632" max="15872" width="9" style="10"/>
    <col min="15873" max="15873" width="4.09765625" style="10" customWidth="1"/>
    <col min="15874" max="15874" width="15.59765625" style="10" customWidth="1"/>
    <col min="15875" max="15875" width="13.09765625" style="10" customWidth="1"/>
    <col min="15876" max="15876" width="4.09765625" style="10" customWidth="1"/>
    <col min="15877" max="15877" width="12.19921875" style="10" customWidth="1"/>
    <col min="15878" max="15878" width="1.59765625" style="10" customWidth="1"/>
    <col min="15879" max="15879" width="3.3984375" style="10" customWidth="1"/>
    <col min="15880" max="15881" width="9.19921875" style="10" customWidth="1"/>
    <col min="15882" max="15883" width="20.3984375" style="10" customWidth="1"/>
    <col min="15884" max="15884" width="12.69921875" style="10" customWidth="1"/>
    <col min="15885" max="15885" width="14.3984375" style="10" customWidth="1"/>
    <col min="15886" max="15886" width="17.5" style="10" customWidth="1"/>
    <col min="15887" max="15887" width="12.8984375" style="10" customWidth="1"/>
    <col min="15888" max="16128" width="9" style="10"/>
    <col min="16129" max="16129" width="4.09765625" style="10" customWidth="1"/>
    <col min="16130" max="16130" width="15.59765625" style="10" customWidth="1"/>
    <col min="16131" max="16131" width="13.09765625" style="10" customWidth="1"/>
    <col min="16132" max="16132" width="4.09765625" style="10" customWidth="1"/>
    <col min="16133" max="16133" width="12.19921875" style="10" customWidth="1"/>
    <col min="16134" max="16134" width="1.59765625" style="10" customWidth="1"/>
    <col min="16135" max="16135" width="3.3984375" style="10" customWidth="1"/>
    <col min="16136" max="16137" width="9.19921875" style="10" customWidth="1"/>
    <col min="16138" max="16139" width="20.3984375" style="10" customWidth="1"/>
    <col min="16140" max="16140" width="12.69921875" style="10" customWidth="1"/>
    <col min="16141" max="16141" width="14.3984375" style="10" customWidth="1"/>
    <col min="16142" max="16142" width="17.5" style="10" customWidth="1"/>
    <col min="16143" max="16143" width="12.8984375" style="10" customWidth="1"/>
    <col min="16144" max="16384" width="9" style="10"/>
  </cols>
  <sheetData>
    <row r="1" spans="1:15" ht="15" customHeight="1">
      <c r="A1" s="8" t="s">
        <v>15</v>
      </c>
      <c r="B1" s="8"/>
      <c r="C1" s="8"/>
      <c r="D1" s="8"/>
      <c r="E1" s="8"/>
      <c r="F1" s="8"/>
      <c r="G1" s="8"/>
      <c r="H1" s="8"/>
      <c r="I1" s="8"/>
      <c r="J1" s="8"/>
      <c r="K1" s="8"/>
      <c r="L1" s="8"/>
      <c r="M1" s="8"/>
      <c r="N1" s="8"/>
      <c r="O1" s="8"/>
    </row>
    <row r="2" spans="1:15" ht="21" customHeight="1">
      <c r="A2" s="119" t="s">
        <v>38</v>
      </c>
      <c r="B2" s="119"/>
      <c r="C2" s="119"/>
      <c r="D2" s="119"/>
      <c r="E2" s="119"/>
      <c r="F2" s="9"/>
      <c r="G2" s="9"/>
      <c r="H2" s="119" t="s">
        <v>38</v>
      </c>
      <c r="I2" s="119"/>
      <c r="J2" s="119"/>
      <c r="K2" s="119"/>
      <c r="L2" s="119"/>
      <c r="M2" s="119"/>
      <c r="N2" s="119"/>
      <c r="O2" s="9"/>
    </row>
    <row r="3" spans="1:15" ht="37.5" customHeight="1">
      <c r="A3" s="128" t="s">
        <v>39</v>
      </c>
      <c r="B3" s="128"/>
      <c r="C3" s="128"/>
      <c r="D3" s="128"/>
      <c r="E3" s="128"/>
      <c r="F3" s="12"/>
      <c r="G3" s="12"/>
      <c r="H3" s="129" t="s">
        <v>39</v>
      </c>
      <c r="I3" s="129"/>
      <c r="J3" s="129"/>
      <c r="K3" s="129"/>
      <c r="L3" s="129"/>
      <c r="M3" s="129"/>
      <c r="N3" s="129"/>
      <c r="O3" s="12"/>
    </row>
    <row r="4" spans="1:15" ht="18" customHeight="1">
      <c r="A4" s="121" t="s">
        <v>19</v>
      </c>
      <c r="B4" s="121"/>
      <c r="C4" s="121"/>
      <c r="D4" s="121"/>
      <c r="E4" s="121"/>
      <c r="F4" s="11"/>
      <c r="G4" s="11"/>
      <c r="H4" s="122" t="s">
        <v>19</v>
      </c>
      <c r="I4" s="122"/>
      <c r="J4" s="122"/>
      <c r="K4" s="122"/>
      <c r="L4" s="122"/>
      <c r="M4" s="122"/>
      <c r="N4" s="122"/>
      <c r="O4" s="11"/>
    </row>
    <row r="5" spans="1:15" s="23" customFormat="1" ht="27" customHeight="1" thickBot="1">
      <c r="A5" s="14" t="s">
        <v>20</v>
      </c>
      <c r="B5" s="15" t="s">
        <v>21</v>
      </c>
      <c r="C5" s="16" t="s">
        <v>22</v>
      </c>
      <c r="D5" s="14" t="s">
        <v>23</v>
      </c>
      <c r="E5" s="15" t="s">
        <v>24</v>
      </c>
      <c r="F5" s="17"/>
      <c r="G5" s="17"/>
      <c r="H5" s="18" t="s">
        <v>25</v>
      </c>
      <c r="I5" s="85" t="s">
        <v>26</v>
      </c>
      <c r="J5" s="19" t="s">
        <v>27</v>
      </c>
      <c r="K5" s="19" t="s">
        <v>22</v>
      </c>
      <c r="L5" s="20" t="s">
        <v>23</v>
      </c>
      <c r="M5" s="19" t="s">
        <v>28</v>
      </c>
      <c r="N5" s="21" t="s">
        <v>29</v>
      </c>
      <c r="O5" s="22" t="s">
        <v>30</v>
      </c>
    </row>
    <row r="6" spans="1:15" s="23" customFormat="1" ht="27" customHeight="1" thickTop="1">
      <c r="A6" s="15">
        <v>601</v>
      </c>
      <c r="B6" s="25" t="s">
        <v>79</v>
      </c>
      <c r="C6" s="66" t="s">
        <v>81</v>
      </c>
      <c r="D6" s="25">
        <v>6</v>
      </c>
      <c r="E6" s="26" t="s">
        <v>78</v>
      </c>
      <c r="F6" s="17"/>
      <c r="G6" s="27"/>
      <c r="H6" s="28" t="str">
        <f t="shared" ref="H6:H30" si="0">IF(N6="","",RANK(N6,$N$6:$N$30,1))</f>
        <v/>
      </c>
      <c r="I6" s="96">
        <v>601</v>
      </c>
      <c r="J6" s="102" t="str">
        <f t="shared" ref="J6:J40" si="1">IF(I6="","",VLOOKUP($I6,$A$6:$E$40,2,0))</f>
        <v>元長　利瑠</v>
      </c>
      <c r="K6" s="30" t="str">
        <f t="shared" ref="K6:K40" si="2">IF(J6="","",VLOOKUP($I6,$A$6:$E$40,3,0))</f>
        <v>もとなが　りる</v>
      </c>
      <c r="L6" s="102">
        <f t="shared" ref="L6:L40" si="3">IF(J6="","",VLOOKUP($I6,$A$6:$E$40,4,0))</f>
        <v>6</v>
      </c>
      <c r="M6" s="30" t="str">
        <f t="shared" ref="M6:M40" si="4">IF(L6="","",VLOOKUP($I6,$A$6:$E$40,5,0))</f>
        <v>翔南小学校A</v>
      </c>
      <c r="N6" s="31" t="str">
        <f t="shared" ref="N6:N40" si="5">IF(O6="","",TEXT(O6,"00!:00!:00")*1)</f>
        <v/>
      </c>
      <c r="O6" s="32"/>
    </row>
    <row r="7" spans="1:15" s="23" customFormat="1" ht="27" customHeight="1">
      <c r="A7" s="15">
        <v>602</v>
      </c>
      <c r="B7" s="25" t="s">
        <v>80</v>
      </c>
      <c r="C7" s="66" t="s">
        <v>82</v>
      </c>
      <c r="D7" s="15">
        <v>6</v>
      </c>
      <c r="E7" s="26" t="s">
        <v>78</v>
      </c>
      <c r="F7" s="17"/>
      <c r="G7" s="27"/>
      <c r="H7" s="33" t="str">
        <f t="shared" si="0"/>
        <v/>
      </c>
      <c r="I7" s="87">
        <v>602</v>
      </c>
      <c r="J7" s="103" t="str">
        <f t="shared" si="1"/>
        <v>又吉　美緒</v>
      </c>
      <c r="K7" s="35" t="str">
        <f t="shared" si="2"/>
        <v>またよし　みお</v>
      </c>
      <c r="L7" s="103">
        <f t="shared" si="3"/>
        <v>6</v>
      </c>
      <c r="M7" s="35" t="str">
        <f t="shared" si="4"/>
        <v>翔南小学校A</v>
      </c>
      <c r="N7" s="36" t="str">
        <f t="shared" si="5"/>
        <v/>
      </c>
      <c r="O7" s="37"/>
    </row>
    <row r="8" spans="1:15" s="23" customFormat="1" ht="27" customHeight="1">
      <c r="A8" s="15">
        <v>603</v>
      </c>
      <c r="B8" s="108" t="s">
        <v>103</v>
      </c>
      <c r="C8" s="108" t="s">
        <v>104</v>
      </c>
      <c r="D8" s="110">
        <v>6</v>
      </c>
      <c r="E8" s="108" t="s">
        <v>85</v>
      </c>
      <c r="F8" s="17"/>
      <c r="G8" s="27"/>
      <c r="H8" s="33" t="str">
        <f t="shared" si="0"/>
        <v/>
      </c>
      <c r="I8" s="87">
        <v>603</v>
      </c>
      <c r="J8" s="103" t="str">
        <f t="shared" si="1"/>
        <v>大城　葵愛怜</v>
      </c>
      <c r="K8" s="35" t="str">
        <f t="shared" si="2"/>
        <v>おおしろ　きあれ</v>
      </c>
      <c r="L8" s="103">
        <f t="shared" si="3"/>
        <v>6</v>
      </c>
      <c r="M8" s="35" t="str">
        <f t="shared" si="4"/>
        <v>大里南小A</v>
      </c>
      <c r="N8" s="36" t="str">
        <f t="shared" si="5"/>
        <v/>
      </c>
      <c r="O8" s="37"/>
    </row>
    <row r="9" spans="1:15" s="23" customFormat="1" ht="27" customHeight="1">
      <c r="A9" s="15">
        <v>604</v>
      </c>
      <c r="B9" s="108" t="s">
        <v>105</v>
      </c>
      <c r="C9" s="108" t="s">
        <v>106</v>
      </c>
      <c r="D9" s="108">
        <v>6</v>
      </c>
      <c r="E9" s="108" t="s">
        <v>88</v>
      </c>
      <c r="F9" s="17"/>
      <c r="G9" s="27"/>
      <c r="H9" s="33" t="str">
        <f t="shared" si="0"/>
        <v/>
      </c>
      <c r="I9" s="87">
        <v>604</v>
      </c>
      <c r="J9" s="103" t="str">
        <f t="shared" si="1"/>
        <v>城間　乙寧</v>
      </c>
      <c r="K9" s="35" t="str">
        <f t="shared" si="2"/>
        <v>しろま　おとね</v>
      </c>
      <c r="L9" s="103">
        <f t="shared" si="3"/>
        <v>6</v>
      </c>
      <c r="M9" s="35" t="str">
        <f t="shared" si="4"/>
        <v>大里南小Ｂ</v>
      </c>
      <c r="N9" s="36" t="str">
        <f t="shared" si="5"/>
        <v/>
      </c>
      <c r="O9" s="37"/>
    </row>
    <row r="10" spans="1:15" s="23" customFormat="1" ht="27" customHeight="1">
      <c r="A10" s="15">
        <v>605</v>
      </c>
      <c r="B10" s="108" t="s">
        <v>107</v>
      </c>
      <c r="C10" s="108" t="s">
        <v>108</v>
      </c>
      <c r="D10" s="108">
        <v>6</v>
      </c>
      <c r="E10" s="108" t="s">
        <v>91</v>
      </c>
      <c r="F10" s="17"/>
      <c r="G10" s="27"/>
      <c r="H10" s="33" t="str">
        <f t="shared" si="0"/>
        <v/>
      </c>
      <c r="I10" s="87">
        <v>605</v>
      </c>
      <c r="J10" s="103" t="str">
        <f t="shared" si="1"/>
        <v>山内　香奈実</v>
      </c>
      <c r="K10" s="35" t="str">
        <f t="shared" si="2"/>
        <v>やまうち　かなみ</v>
      </c>
      <c r="L10" s="103">
        <f t="shared" si="3"/>
        <v>6</v>
      </c>
      <c r="M10" s="35" t="str">
        <f t="shared" si="4"/>
        <v>大里南小Ｃ</v>
      </c>
      <c r="N10" s="36" t="str">
        <f t="shared" si="5"/>
        <v/>
      </c>
      <c r="O10" s="37"/>
    </row>
    <row r="11" spans="1:15" s="23" customFormat="1" ht="27" customHeight="1">
      <c r="A11" s="15">
        <v>606</v>
      </c>
      <c r="B11" s="108" t="s">
        <v>301</v>
      </c>
      <c r="C11" s="108" t="s">
        <v>184</v>
      </c>
      <c r="D11" s="110">
        <v>6</v>
      </c>
      <c r="E11" s="108" t="s">
        <v>182</v>
      </c>
      <c r="F11" s="17"/>
      <c r="G11" s="27"/>
      <c r="H11" s="33" t="str">
        <f t="shared" si="0"/>
        <v/>
      </c>
      <c r="I11" s="87">
        <v>606</v>
      </c>
      <c r="J11" s="103" t="str">
        <f t="shared" si="1"/>
        <v>花城　光月</v>
      </c>
      <c r="K11" s="35" t="str">
        <f t="shared" si="2"/>
        <v>はなしろ　みつき</v>
      </c>
      <c r="L11" s="103">
        <f t="shared" si="3"/>
        <v>6</v>
      </c>
      <c r="M11" s="35" t="str">
        <f t="shared" si="4"/>
        <v>北丘小B</v>
      </c>
      <c r="N11" s="36" t="str">
        <f t="shared" si="5"/>
        <v/>
      </c>
      <c r="O11" s="37"/>
    </row>
    <row r="12" spans="1:15" s="23" customFormat="1" ht="27" customHeight="1">
      <c r="A12" s="15">
        <v>607</v>
      </c>
      <c r="B12" s="108" t="s">
        <v>236</v>
      </c>
      <c r="C12" s="108" t="s">
        <v>237</v>
      </c>
      <c r="D12" s="110">
        <v>6</v>
      </c>
      <c r="E12" s="108" t="s">
        <v>228</v>
      </c>
      <c r="F12" s="17"/>
      <c r="G12" s="27"/>
      <c r="H12" s="33" t="str">
        <f t="shared" si="0"/>
        <v/>
      </c>
      <c r="I12" s="87">
        <v>607</v>
      </c>
      <c r="J12" s="103" t="str">
        <f t="shared" si="1"/>
        <v>我那覇　茉莉</v>
      </c>
      <c r="K12" s="35" t="str">
        <f t="shared" si="2"/>
        <v>がなは　まつり</v>
      </c>
      <c r="L12" s="103">
        <f t="shared" si="3"/>
        <v>6</v>
      </c>
      <c r="M12" s="35" t="str">
        <f t="shared" si="4"/>
        <v>与那原小学校</v>
      </c>
      <c r="N12" s="36" t="str">
        <f t="shared" si="5"/>
        <v/>
      </c>
      <c r="O12" s="37"/>
    </row>
    <row r="13" spans="1:15" s="23" customFormat="1" ht="27" customHeight="1">
      <c r="A13" s="15">
        <v>608</v>
      </c>
      <c r="B13" s="108" t="s">
        <v>238</v>
      </c>
      <c r="C13" s="108" t="s">
        <v>239</v>
      </c>
      <c r="D13" s="108">
        <v>6</v>
      </c>
      <c r="E13" s="108" t="s">
        <v>228</v>
      </c>
      <c r="F13" s="17"/>
      <c r="G13" s="27"/>
      <c r="H13" s="33" t="str">
        <f t="shared" si="0"/>
        <v/>
      </c>
      <c r="I13" s="87">
        <v>608</v>
      </c>
      <c r="J13" s="103" t="str">
        <f t="shared" si="1"/>
        <v>鈴木　優希菜</v>
      </c>
      <c r="K13" s="35" t="str">
        <f t="shared" si="2"/>
        <v>すずき　ゆきな</v>
      </c>
      <c r="L13" s="103">
        <f t="shared" si="3"/>
        <v>6</v>
      </c>
      <c r="M13" s="35" t="str">
        <f t="shared" si="4"/>
        <v>与那原小学校</v>
      </c>
      <c r="N13" s="36" t="str">
        <f t="shared" si="5"/>
        <v/>
      </c>
      <c r="O13" s="37"/>
    </row>
    <row r="14" spans="1:15" s="23" customFormat="1" ht="27" customHeight="1">
      <c r="A14" s="15">
        <v>609</v>
      </c>
      <c r="B14" s="108" t="s">
        <v>262</v>
      </c>
      <c r="C14" s="108" t="s">
        <v>263</v>
      </c>
      <c r="D14" s="110">
        <v>6</v>
      </c>
      <c r="E14" s="108" t="s">
        <v>257</v>
      </c>
      <c r="F14" s="17"/>
      <c r="G14" s="27"/>
      <c r="H14" s="33" t="str">
        <f t="shared" si="0"/>
        <v/>
      </c>
      <c r="I14" s="87">
        <v>609</v>
      </c>
      <c r="J14" s="103" t="str">
        <f t="shared" si="1"/>
        <v>山内　望愛</v>
      </c>
      <c r="K14" s="35" t="str">
        <f t="shared" si="2"/>
        <v>やまうち　のあ</v>
      </c>
      <c r="L14" s="103">
        <f t="shared" si="3"/>
        <v>6</v>
      </c>
      <c r="M14" s="35" t="str">
        <f t="shared" si="4"/>
        <v>与那原東A</v>
      </c>
      <c r="N14" s="36" t="str">
        <f t="shared" si="5"/>
        <v/>
      </c>
      <c r="O14" s="37"/>
    </row>
    <row r="15" spans="1:15" s="23" customFormat="1" ht="27" customHeight="1">
      <c r="A15" s="15">
        <v>610</v>
      </c>
      <c r="B15" s="108" t="s">
        <v>264</v>
      </c>
      <c r="C15" s="108" t="s">
        <v>265</v>
      </c>
      <c r="D15" s="108">
        <v>6</v>
      </c>
      <c r="E15" s="108" t="s">
        <v>257</v>
      </c>
      <c r="F15" s="17"/>
      <c r="G15" s="27"/>
      <c r="H15" s="33" t="str">
        <f t="shared" si="0"/>
        <v/>
      </c>
      <c r="I15" s="87">
        <v>610</v>
      </c>
      <c r="J15" s="103" t="str">
        <f t="shared" si="1"/>
        <v>金城　美空</v>
      </c>
      <c r="K15" s="35" t="str">
        <f t="shared" si="2"/>
        <v>きんじょう　みく</v>
      </c>
      <c r="L15" s="103">
        <f t="shared" si="3"/>
        <v>6</v>
      </c>
      <c r="M15" s="35" t="str">
        <f t="shared" si="4"/>
        <v>与那原東A</v>
      </c>
      <c r="N15" s="36" t="str">
        <f t="shared" si="5"/>
        <v/>
      </c>
      <c r="O15" s="37"/>
    </row>
    <row r="16" spans="1:15" s="23" customFormat="1" ht="27" customHeight="1">
      <c r="A16" s="15">
        <v>611</v>
      </c>
      <c r="B16" s="108" t="s">
        <v>266</v>
      </c>
      <c r="C16" s="108" t="s">
        <v>267</v>
      </c>
      <c r="D16" s="108">
        <v>6</v>
      </c>
      <c r="E16" s="108" t="s">
        <v>257</v>
      </c>
      <c r="F16" s="17"/>
      <c r="G16" s="27"/>
      <c r="H16" s="33" t="str">
        <f t="shared" si="0"/>
        <v/>
      </c>
      <c r="I16" s="87">
        <v>611</v>
      </c>
      <c r="J16" s="103" t="str">
        <f t="shared" si="1"/>
        <v>宮城　咲里</v>
      </c>
      <c r="K16" s="35" t="str">
        <f t="shared" si="2"/>
        <v>みやぎ　さり</v>
      </c>
      <c r="L16" s="103">
        <f t="shared" si="3"/>
        <v>6</v>
      </c>
      <c r="M16" s="35" t="str">
        <f t="shared" si="4"/>
        <v>与那原東A</v>
      </c>
      <c r="N16" s="36" t="str">
        <f t="shared" si="5"/>
        <v/>
      </c>
      <c r="O16" s="37"/>
    </row>
    <row r="17" spans="1:15" s="23" customFormat="1" ht="27" customHeight="1">
      <c r="A17" s="15">
        <v>612</v>
      </c>
      <c r="B17" s="110" t="s">
        <v>282</v>
      </c>
      <c r="C17" s="110" t="s">
        <v>283</v>
      </c>
      <c r="D17" s="110">
        <v>6</v>
      </c>
      <c r="E17" s="108" t="s">
        <v>187</v>
      </c>
      <c r="F17" s="17"/>
      <c r="G17" s="27"/>
      <c r="H17" s="33" t="str">
        <f t="shared" si="0"/>
        <v/>
      </c>
      <c r="I17" s="87">
        <v>612</v>
      </c>
      <c r="J17" s="103" t="str">
        <f t="shared" si="1"/>
        <v>亀谷　琉海</v>
      </c>
      <c r="K17" s="35" t="str">
        <f t="shared" si="2"/>
        <v>かめや　るみ</v>
      </c>
      <c r="L17" s="103">
        <f t="shared" si="3"/>
        <v>6</v>
      </c>
      <c r="M17" s="35" t="str">
        <f t="shared" si="4"/>
        <v>佐敷小</v>
      </c>
      <c r="N17" s="36" t="str">
        <f t="shared" si="5"/>
        <v/>
      </c>
      <c r="O17" s="37"/>
    </row>
    <row r="18" spans="1:15" s="23" customFormat="1" ht="27" customHeight="1">
      <c r="A18" s="15">
        <v>613</v>
      </c>
      <c r="B18" s="15"/>
      <c r="C18" s="67"/>
      <c r="D18" s="15"/>
      <c r="E18" s="26"/>
      <c r="F18" s="17"/>
      <c r="G18" s="27"/>
      <c r="H18" s="33" t="str">
        <f t="shared" si="0"/>
        <v/>
      </c>
      <c r="I18" s="87"/>
      <c r="J18" s="103" t="str">
        <f t="shared" si="1"/>
        <v/>
      </c>
      <c r="K18" s="35" t="str">
        <f t="shared" si="2"/>
        <v/>
      </c>
      <c r="L18" s="103" t="str">
        <f t="shared" si="3"/>
        <v/>
      </c>
      <c r="M18" s="35" t="str">
        <f t="shared" si="4"/>
        <v/>
      </c>
      <c r="N18" s="36" t="str">
        <f t="shared" si="5"/>
        <v/>
      </c>
      <c r="O18" s="37"/>
    </row>
    <row r="19" spans="1:15" s="23" customFormat="1" ht="27" customHeight="1">
      <c r="A19" s="15">
        <v>614</v>
      </c>
      <c r="B19" s="38"/>
      <c r="C19" s="67"/>
      <c r="D19" s="15"/>
      <c r="E19" s="26"/>
      <c r="F19" s="17"/>
      <c r="G19" s="27"/>
      <c r="H19" s="33" t="str">
        <f t="shared" si="0"/>
        <v/>
      </c>
      <c r="I19" s="87"/>
      <c r="J19" s="103" t="str">
        <f t="shared" si="1"/>
        <v/>
      </c>
      <c r="K19" s="35" t="str">
        <f t="shared" si="2"/>
        <v/>
      </c>
      <c r="L19" s="103" t="str">
        <f t="shared" si="3"/>
        <v/>
      </c>
      <c r="M19" s="35" t="str">
        <f t="shared" si="4"/>
        <v/>
      </c>
      <c r="N19" s="36" t="str">
        <f t="shared" si="5"/>
        <v/>
      </c>
      <c r="O19" s="37"/>
    </row>
    <row r="20" spans="1:15" s="23" customFormat="1" ht="27" customHeight="1">
      <c r="A20" s="15">
        <v>615</v>
      </c>
      <c r="B20" s="15"/>
      <c r="C20" s="67"/>
      <c r="D20" s="15"/>
      <c r="E20" s="26"/>
      <c r="F20" s="17"/>
      <c r="G20" s="27"/>
      <c r="H20" s="33" t="str">
        <f t="shared" si="0"/>
        <v/>
      </c>
      <c r="I20" s="87"/>
      <c r="J20" s="103" t="str">
        <f t="shared" si="1"/>
        <v/>
      </c>
      <c r="K20" s="35" t="str">
        <f t="shared" si="2"/>
        <v/>
      </c>
      <c r="L20" s="103" t="str">
        <f t="shared" si="3"/>
        <v/>
      </c>
      <c r="M20" s="35" t="str">
        <f t="shared" si="4"/>
        <v/>
      </c>
      <c r="N20" s="36" t="str">
        <f t="shared" si="5"/>
        <v/>
      </c>
      <c r="O20" s="37"/>
    </row>
    <row r="21" spans="1:15" s="23" customFormat="1" ht="27" customHeight="1">
      <c r="A21" s="15">
        <v>616</v>
      </c>
      <c r="B21" s="38"/>
      <c r="C21" s="67"/>
      <c r="D21" s="15"/>
      <c r="E21" s="26"/>
      <c r="F21" s="17"/>
      <c r="G21" s="27"/>
      <c r="H21" s="33" t="str">
        <f t="shared" si="0"/>
        <v/>
      </c>
      <c r="I21" s="87"/>
      <c r="J21" s="103" t="str">
        <f t="shared" si="1"/>
        <v/>
      </c>
      <c r="K21" s="35" t="str">
        <f t="shared" si="2"/>
        <v/>
      </c>
      <c r="L21" s="103" t="str">
        <f t="shared" si="3"/>
        <v/>
      </c>
      <c r="M21" s="35" t="str">
        <f t="shared" si="4"/>
        <v/>
      </c>
      <c r="N21" s="36" t="str">
        <f t="shared" si="5"/>
        <v/>
      </c>
      <c r="O21" s="37"/>
    </row>
    <row r="22" spans="1:15" s="23" customFormat="1" ht="27" customHeight="1">
      <c r="A22" s="15">
        <v>617</v>
      </c>
      <c r="B22" s="15"/>
      <c r="C22" s="16"/>
      <c r="D22" s="15"/>
      <c r="E22" s="15"/>
      <c r="F22" s="17"/>
      <c r="G22" s="27"/>
      <c r="H22" s="33" t="str">
        <f t="shared" si="0"/>
        <v/>
      </c>
      <c r="I22" s="87"/>
      <c r="J22" s="103" t="str">
        <f t="shared" si="1"/>
        <v/>
      </c>
      <c r="K22" s="35" t="str">
        <f t="shared" si="2"/>
        <v/>
      </c>
      <c r="L22" s="103" t="str">
        <f t="shared" si="3"/>
        <v/>
      </c>
      <c r="M22" s="35" t="str">
        <f t="shared" si="4"/>
        <v/>
      </c>
      <c r="N22" s="36" t="str">
        <f t="shared" si="5"/>
        <v/>
      </c>
      <c r="O22" s="37"/>
    </row>
    <row r="23" spans="1:15" s="23" customFormat="1" ht="27" customHeight="1">
      <c r="A23" s="15">
        <v>618</v>
      </c>
      <c r="B23" s="25"/>
      <c r="C23" s="62"/>
      <c r="D23" s="25"/>
      <c r="E23" s="25"/>
      <c r="F23" s="17"/>
      <c r="G23" s="27"/>
      <c r="H23" s="33" t="str">
        <f t="shared" si="0"/>
        <v/>
      </c>
      <c r="I23" s="87"/>
      <c r="J23" s="103" t="str">
        <f t="shared" si="1"/>
        <v/>
      </c>
      <c r="K23" s="35" t="str">
        <f t="shared" si="2"/>
        <v/>
      </c>
      <c r="L23" s="103" t="str">
        <f t="shared" si="3"/>
        <v/>
      </c>
      <c r="M23" s="35" t="str">
        <f t="shared" si="4"/>
        <v/>
      </c>
      <c r="N23" s="36" t="str">
        <f t="shared" si="5"/>
        <v/>
      </c>
      <c r="O23" s="37"/>
    </row>
    <row r="24" spans="1:15" s="23" customFormat="1" ht="27" customHeight="1">
      <c r="A24" s="15">
        <v>619</v>
      </c>
      <c r="B24" s="25"/>
      <c r="C24" s="62"/>
      <c r="D24" s="25"/>
      <c r="E24" s="25"/>
      <c r="F24" s="17"/>
      <c r="G24" s="27"/>
      <c r="H24" s="33" t="str">
        <f t="shared" si="0"/>
        <v/>
      </c>
      <c r="I24" s="87"/>
      <c r="J24" s="103" t="str">
        <f t="shared" si="1"/>
        <v/>
      </c>
      <c r="K24" s="35" t="str">
        <f t="shared" si="2"/>
        <v/>
      </c>
      <c r="L24" s="103" t="str">
        <f t="shared" si="3"/>
        <v/>
      </c>
      <c r="M24" s="35" t="str">
        <f t="shared" si="4"/>
        <v/>
      </c>
      <c r="N24" s="36" t="str">
        <f t="shared" si="5"/>
        <v/>
      </c>
      <c r="O24" s="37"/>
    </row>
    <row r="25" spans="1:15" s="23" customFormat="1" ht="27" customHeight="1">
      <c r="A25" s="15">
        <v>620</v>
      </c>
      <c r="B25" s="61"/>
      <c r="C25" s="62"/>
      <c r="D25" s="25"/>
      <c r="E25" s="25"/>
      <c r="F25" s="17"/>
      <c r="G25" s="27"/>
      <c r="H25" s="33" t="str">
        <f t="shared" si="0"/>
        <v/>
      </c>
      <c r="I25" s="88"/>
      <c r="J25" s="103" t="str">
        <f t="shared" si="1"/>
        <v/>
      </c>
      <c r="K25" s="35" t="str">
        <f t="shared" si="2"/>
        <v/>
      </c>
      <c r="L25" s="103" t="str">
        <f t="shared" si="3"/>
        <v/>
      </c>
      <c r="M25" s="35" t="str">
        <f t="shared" si="4"/>
        <v/>
      </c>
      <c r="N25" s="36" t="str">
        <f t="shared" si="5"/>
        <v/>
      </c>
      <c r="O25" s="37"/>
    </row>
    <row r="26" spans="1:15" s="23" customFormat="1" ht="27" customHeight="1">
      <c r="A26" s="15">
        <v>621</v>
      </c>
      <c r="B26" s="15"/>
      <c r="C26" s="16"/>
      <c r="D26" s="15"/>
      <c r="E26" s="15"/>
      <c r="F26" s="17"/>
      <c r="G26" s="27"/>
      <c r="H26" s="33" t="str">
        <f t="shared" si="0"/>
        <v/>
      </c>
      <c r="I26" s="88"/>
      <c r="J26" s="103" t="str">
        <f t="shared" si="1"/>
        <v/>
      </c>
      <c r="K26" s="35" t="str">
        <f t="shared" si="2"/>
        <v/>
      </c>
      <c r="L26" s="103" t="str">
        <f t="shared" si="3"/>
        <v/>
      </c>
      <c r="M26" s="35" t="str">
        <f t="shared" si="4"/>
        <v/>
      </c>
      <c r="N26" s="36" t="str">
        <f t="shared" si="5"/>
        <v/>
      </c>
      <c r="O26" s="37"/>
    </row>
    <row r="27" spans="1:15" s="23" customFormat="1" ht="27" customHeight="1">
      <c r="A27" s="15">
        <v>622</v>
      </c>
      <c r="B27" s="15"/>
      <c r="C27" s="16"/>
      <c r="D27" s="15"/>
      <c r="E27" s="15"/>
      <c r="F27" s="17"/>
      <c r="G27" s="27"/>
      <c r="H27" s="33" t="str">
        <f t="shared" si="0"/>
        <v/>
      </c>
      <c r="I27" s="88"/>
      <c r="J27" s="103" t="str">
        <f t="shared" si="1"/>
        <v/>
      </c>
      <c r="K27" s="35" t="str">
        <f t="shared" si="2"/>
        <v/>
      </c>
      <c r="L27" s="103" t="str">
        <f t="shared" si="3"/>
        <v/>
      </c>
      <c r="M27" s="35" t="str">
        <f t="shared" si="4"/>
        <v/>
      </c>
      <c r="N27" s="36" t="str">
        <f t="shared" si="5"/>
        <v/>
      </c>
      <c r="O27" s="37"/>
    </row>
    <row r="28" spans="1:15" s="23" customFormat="1" ht="27" customHeight="1">
      <c r="A28" s="15">
        <v>623</v>
      </c>
      <c r="B28" s="15"/>
      <c r="C28" s="16"/>
      <c r="D28" s="15"/>
      <c r="E28" s="15"/>
      <c r="F28" s="17"/>
      <c r="G28" s="27"/>
      <c r="H28" s="33" t="str">
        <f t="shared" si="0"/>
        <v/>
      </c>
      <c r="I28" s="88"/>
      <c r="J28" s="103" t="str">
        <f t="shared" si="1"/>
        <v/>
      </c>
      <c r="K28" s="35" t="str">
        <f t="shared" si="2"/>
        <v/>
      </c>
      <c r="L28" s="103" t="str">
        <f t="shared" si="3"/>
        <v/>
      </c>
      <c r="M28" s="35" t="str">
        <f t="shared" si="4"/>
        <v/>
      </c>
      <c r="N28" s="36" t="str">
        <f t="shared" si="5"/>
        <v/>
      </c>
      <c r="O28" s="37"/>
    </row>
    <row r="29" spans="1:15" s="23" customFormat="1" ht="27" customHeight="1">
      <c r="A29" s="15">
        <v>624</v>
      </c>
      <c r="B29" s="15"/>
      <c r="C29" s="63"/>
      <c r="D29" s="15"/>
      <c r="E29" s="15"/>
      <c r="F29" s="17"/>
      <c r="G29" s="27"/>
      <c r="H29" s="33" t="str">
        <f t="shared" si="0"/>
        <v/>
      </c>
      <c r="I29" s="88"/>
      <c r="J29" s="103" t="str">
        <f t="shared" si="1"/>
        <v/>
      </c>
      <c r="K29" s="35" t="str">
        <f t="shared" si="2"/>
        <v/>
      </c>
      <c r="L29" s="103" t="str">
        <f t="shared" si="3"/>
        <v/>
      </c>
      <c r="M29" s="35" t="str">
        <f t="shared" si="4"/>
        <v/>
      </c>
      <c r="N29" s="36" t="str">
        <f t="shared" si="5"/>
        <v/>
      </c>
      <c r="O29" s="37"/>
    </row>
    <row r="30" spans="1:15" s="23" customFormat="1" ht="27" customHeight="1">
      <c r="A30" s="15">
        <v>625</v>
      </c>
      <c r="B30" s="15"/>
      <c r="C30" s="16"/>
      <c r="D30" s="15"/>
      <c r="E30" s="15"/>
      <c r="F30" s="17"/>
      <c r="G30" s="27"/>
      <c r="H30" s="33" t="str">
        <f t="shared" si="0"/>
        <v/>
      </c>
      <c r="I30" s="88"/>
      <c r="J30" s="103" t="str">
        <f t="shared" si="1"/>
        <v/>
      </c>
      <c r="K30" s="35" t="str">
        <f t="shared" si="2"/>
        <v/>
      </c>
      <c r="L30" s="103" t="str">
        <f t="shared" si="3"/>
        <v/>
      </c>
      <c r="M30" s="35" t="str">
        <f t="shared" si="4"/>
        <v/>
      </c>
      <c r="N30" s="36" t="str">
        <f t="shared" si="5"/>
        <v/>
      </c>
      <c r="O30" s="37"/>
    </row>
    <row r="31" spans="1:15" s="23" customFormat="1" ht="27" customHeight="1">
      <c r="A31" s="15">
        <v>626</v>
      </c>
      <c r="B31" s="15"/>
      <c r="C31" s="16"/>
      <c r="D31" s="15"/>
      <c r="E31" s="15"/>
      <c r="F31" s="17"/>
      <c r="G31" s="27"/>
      <c r="H31" s="41"/>
      <c r="I31" s="89"/>
      <c r="J31" s="103" t="str">
        <f t="shared" si="1"/>
        <v/>
      </c>
      <c r="K31" s="35" t="str">
        <f t="shared" si="2"/>
        <v/>
      </c>
      <c r="L31" s="103" t="str">
        <f t="shared" si="3"/>
        <v/>
      </c>
      <c r="M31" s="35" t="str">
        <f t="shared" si="4"/>
        <v/>
      </c>
      <c r="N31" s="36" t="str">
        <f t="shared" si="5"/>
        <v/>
      </c>
      <c r="O31" s="37"/>
    </row>
    <row r="32" spans="1:15" s="23" customFormat="1" ht="23.85" customHeight="1">
      <c r="A32" s="15">
        <v>627</v>
      </c>
      <c r="B32" s="15"/>
      <c r="C32" s="16"/>
      <c r="D32" s="15"/>
      <c r="E32" s="15"/>
      <c r="F32" s="17"/>
      <c r="G32" s="27"/>
      <c r="H32" s="41"/>
      <c r="I32" s="89"/>
      <c r="J32" s="103" t="str">
        <f t="shared" si="1"/>
        <v/>
      </c>
      <c r="K32" s="35" t="str">
        <f t="shared" si="2"/>
        <v/>
      </c>
      <c r="L32" s="103" t="str">
        <f t="shared" si="3"/>
        <v/>
      </c>
      <c r="M32" s="35" t="str">
        <f t="shared" si="4"/>
        <v/>
      </c>
      <c r="N32" s="36" t="str">
        <f t="shared" si="5"/>
        <v/>
      </c>
      <c r="O32" s="37"/>
    </row>
    <row r="33" spans="1:15" s="23" customFormat="1" ht="23.85" customHeight="1">
      <c r="A33" s="15">
        <v>628</v>
      </c>
      <c r="B33" s="15"/>
      <c r="C33" s="16"/>
      <c r="D33" s="15"/>
      <c r="E33" s="15"/>
      <c r="F33" s="17"/>
      <c r="G33" s="27"/>
      <c r="H33" s="41"/>
      <c r="I33" s="89"/>
      <c r="J33" s="103" t="str">
        <f t="shared" si="1"/>
        <v/>
      </c>
      <c r="K33" s="35" t="str">
        <f t="shared" si="2"/>
        <v/>
      </c>
      <c r="L33" s="103" t="str">
        <f t="shared" si="3"/>
        <v/>
      </c>
      <c r="M33" s="35" t="str">
        <f t="shared" si="4"/>
        <v/>
      </c>
      <c r="N33" s="36" t="str">
        <f t="shared" si="5"/>
        <v/>
      </c>
      <c r="O33" s="37"/>
    </row>
    <row r="34" spans="1:15" s="23" customFormat="1" ht="23.85" customHeight="1">
      <c r="A34" s="15">
        <v>629</v>
      </c>
      <c r="B34" s="15"/>
      <c r="C34" s="16"/>
      <c r="D34" s="15"/>
      <c r="E34" s="15"/>
      <c r="F34" s="17"/>
      <c r="G34" s="27"/>
      <c r="H34" s="41"/>
      <c r="I34" s="89"/>
      <c r="J34" s="103" t="str">
        <f t="shared" si="1"/>
        <v/>
      </c>
      <c r="K34" s="35" t="str">
        <f t="shared" si="2"/>
        <v/>
      </c>
      <c r="L34" s="103" t="str">
        <f t="shared" si="3"/>
        <v/>
      </c>
      <c r="M34" s="35" t="str">
        <f t="shared" si="4"/>
        <v/>
      </c>
      <c r="N34" s="36" t="str">
        <f t="shared" si="5"/>
        <v/>
      </c>
      <c r="O34" s="37"/>
    </row>
    <row r="35" spans="1:15" s="23" customFormat="1" ht="23.85" customHeight="1">
      <c r="A35" s="15">
        <v>630</v>
      </c>
      <c r="B35" s="15"/>
      <c r="C35" s="16"/>
      <c r="D35" s="15"/>
      <c r="E35" s="15"/>
      <c r="F35" s="17"/>
      <c r="G35" s="27"/>
      <c r="H35" s="41"/>
      <c r="I35" s="89"/>
      <c r="J35" s="103" t="str">
        <f t="shared" si="1"/>
        <v/>
      </c>
      <c r="K35" s="35" t="str">
        <f t="shared" si="2"/>
        <v/>
      </c>
      <c r="L35" s="103" t="str">
        <f t="shared" si="3"/>
        <v/>
      </c>
      <c r="M35" s="35" t="str">
        <f t="shared" si="4"/>
        <v/>
      </c>
      <c r="N35" s="36" t="str">
        <f t="shared" si="5"/>
        <v/>
      </c>
      <c r="O35" s="37"/>
    </row>
    <row r="36" spans="1:15" s="23" customFormat="1" ht="23.85" customHeight="1">
      <c r="A36" s="15">
        <v>631</v>
      </c>
      <c r="B36" s="15"/>
      <c r="C36" s="16"/>
      <c r="D36" s="15"/>
      <c r="E36" s="15"/>
      <c r="F36" s="17"/>
      <c r="G36" s="27"/>
      <c r="H36" s="41"/>
      <c r="I36" s="89"/>
      <c r="J36" s="103" t="str">
        <f t="shared" si="1"/>
        <v/>
      </c>
      <c r="K36" s="35" t="str">
        <f t="shared" si="2"/>
        <v/>
      </c>
      <c r="L36" s="103" t="str">
        <f t="shared" si="3"/>
        <v/>
      </c>
      <c r="M36" s="35" t="str">
        <f t="shared" si="4"/>
        <v/>
      </c>
      <c r="N36" s="36" t="str">
        <f t="shared" si="5"/>
        <v/>
      </c>
      <c r="O36" s="37"/>
    </row>
    <row r="37" spans="1:15" s="23" customFormat="1" ht="23.85" customHeight="1">
      <c r="A37" s="15">
        <v>632</v>
      </c>
      <c r="B37" s="15"/>
      <c r="C37" s="16"/>
      <c r="D37" s="15"/>
      <c r="E37" s="15"/>
      <c r="F37" s="17"/>
      <c r="G37" s="27"/>
      <c r="H37" s="41"/>
      <c r="I37" s="89"/>
      <c r="J37" s="103" t="str">
        <f t="shared" si="1"/>
        <v/>
      </c>
      <c r="K37" s="35" t="str">
        <f t="shared" si="2"/>
        <v/>
      </c>
      <c r="L37" s="103" t="str">
        <f t="shared" si="3"/>
        <v/>
      </c>
      <c r="M37" s="35" t="str">
        <f t="shared" si="4"/>
        <v/>
      </c>
      <c r="N37" s="36" t="str">
        <f t="shared" si="5"/>
        <v/>
      </c>
      <c r="O37" s="37"/>
    </row>
    <row r="38" spans="1:15" s="23" customFormat="1" ht="23.85" customHeight="1">
      <c r="A38" s="15">
        <v>633</v>
      </c>
      <c r="B38" s="15"/>
      <c r="C38" s="16"/>
      <c r="D38" s="15"/>
      <c r="E38" s="15"/>
      <c r="F38" s="17"/>
      <c r="G38" s="27"/>
      <c r="H38" s="41"/>
      <c r="I38" s="89"/>
      <c r="J38" s="103" t="str">
        <f t="shared" si="1"/>
        <v/>
      </c>
      <c r="K38" s="35" t="str">
        <f t="shared" si="2"/>
        <v/>
      </c>
      <c r="L38" s="103" t="str">
        <f t="shared" si="3"/>
        <v/>
      </c>
      <c r="M38" s="35" t="str">
        <f t="shared" si="4"/>
        <v/>
      </c>
      <c r="N38" s="36" t="str">
        <f t="shared" si="5"/>
        <v/>
      </c>
      <c r="O38" s="37"/>
    </row>
    <row r="39" spans="1:15" s="23" customFormat="1" ht="23.85" customHeight="1">
      <c r="A39" s="15">
        <v>634</v>
      </c>
      <c r="B39" s="15"/>
      <c r="C39" s="16"/>
      <c r="D39" s="15"/>
      <c r="E39" s="15"/>
      <c r="F39" s="17"/>
      <c r="G39" s="27"/>
      <c r="H39" s="41"/>
      <c r="I39" s="89"/>
      <c r="J39" s="103" t="str">
        <f t="shared" si="1"/>
        <v/>
      </c>
      <c r="K39" s="35" t="str">
        <f t="shared" si="2"/>
        <v/>
      </c>
      <c r="L39" s="103" t="str">
        <f t="shared" si="3"/>
        <v/>
      </c>
      <c r="M39" s="35" t="str">
        <f t="shared" si="4"/>
        <v/>
      </c>
      <c r="N39" s="36" t="str">
        <f t="shared" si="5"/>
        <v/>
      </c>
      <c r="O39" s="37"/>
    </row>
    <row r="40" spans="1:15" s="23" customFormat="1" ht="23.85" customHeight="1" thickBot="1">
      <c r="A40" s="15">
        <v>635</v>
      </c>
      <c r="B40" s="15"/>
      <c r="C40" s="16"/>
      <c r="D40" s="15"/>
      <c r="E40" s="15"/>
      <c r="F40" s="17"/>
      <c r="G40" s="27"/>
      <c r="H40" s="43"/>
      <c r="I40" s="90"/>
      <c r="J40" s="104" t="str">
        <f t="shared" si="1"/>
        <v/>
      </c>
      <c r="K40" s="45" t="str">
        <f t="shared" si="2"/>
        <v/>
      </c>
      <c r="L40" s="45" t="str">
        <f t="shared" si="3"/>
        <v/>
      </c>
      <c r="M40" s="45" t="str">
        <f t="shared" si="4"/>
        <v/>
      </c>
      <c r="N40" s="46" t="str">
        <f t="shared" si="5"/>
        <v/>
      </c>
      <c r="O40" s="47"/>
    </row>
    <row r="41" spans="1:15" ht="18" customHeight="1" thickTop="1">
      <c r="A41" s="117"/>
      <c r="B41" s="117"/>
      <c r="C41" s="117"/>
      <c r="D41" s="117"/>
      <c r="E41" s="117"/>
      <c r="F41" s="118"/>
      <c r="G41" s="60"/>
    </row>
    <row r="42" spans="1:15" ht="18" customHeight="1">
      <c r="A42" s="50"/>
      <c r="B42" s="50"/>
      <c r="C42" s="51"/>
      <c r="D42" s="50"/>
      <c r="E42" s="50"/>
      <c r="F42" s="50"/>
      <c r="G42" s="50"/>
    </row>
    <row r="43" spans="1:15" ht="18" customHeight="1">
      <c r="C43" s="52"/>
      <c r="D43" s="10"/>
      <c r="E43" s="10"/>
    </row>
    <row r="44" spans="1:15" ht="30.75" customHeight="1">
      <c r="C44" s="52"/>
      <c r="D44" s="10"/>
      <c r="E44" s="10"/>
    </row>
    <row r="45" spans="1:15" ht="30.75" customHeight="1">
      <c r="C45" s="52"/>
      <c r="D45" s="10"/>
      <c r="E45" s="10"/>
    </row>
    <row r="46" spans="1:15" ht="30.75" customHeight="1">
      <c r="C46" s="52"/>
      <c r="D46" s="10"/>
      <c r="E46" s="10"/>
    </row>
    <row r="47" spans="1:15" ht="27" customHeight="1">
      <c r="C47" s="52"/>
      <c r="D47" s="10"/>
      <c r="E47" s="10"/>
    </row>
    <row r="48" spans="1:15" s="23" customFormat="1" ht="27" customHeight="1">
      <c r="C48" s="53"/>
      <c r="H48" s="48"/>
      <c r="I48" s="48"/>
      <c r="J48" s="48"/>
      <c r="K48" s="48"/>
      <c r="L48" s="48"/>
      <c r="N48" s="49"/>
      <c r="O48" s="48"/>
    </row>
    <row r="49" spans="3:15" s="23" customFormat="1" ht="24" customHeight="1">
      <c r="C49" s="53"/>
      <c r="H49" s="48"/>
      <c r="I49" s="48"/>
      <c r="J49" s="48"/>
      <c r="K49" s="48"/>
      <c r="L49" s="48"/>
      <c r="N49" s="49"/>
      <c r="O49" s="48"/>
    </row>
    <row r="50" spans="3:15" s="23" customFormat="1" ht="24" customHeight="1">
      <c r="C50" s="53"/>
      <c r="H50" s="48"/>
      <c r="I50" s="48"/>
      <c r="J50" s="48"/>
      <c r="K50" s="48"/>
      <c r="L50" s="48"/>
      <c r="N50" s="49"/>
      <c r="O50" s="48"/>
    </row>
    <row r="51" spans="3:15" s="23" customFormat="1" ht="24" customHeight="1">
      <c r="C51" s="53"/>
      <c r="H51" s="48"/>
      <c r="I51" s="48"/>
      <c r="J51" s="48"/>
      <c r="K51" s="48"/>
      <c r="L51" s="48"/>
      <c r="N51" s="49"/>
      <c r="O51" s="48"/>
    </row>
    <row r="52" spans="3:15" s="23" customFormat="1" ht="24" customHeight="1">
      <c r="C52" s="53"/>
      <c r="H52" s="48"/>
      <c r="I52" s="48"/>
      <c r="J52" s="48"/>
      <c r="K52" s="48"/>
      <c r="L52" s="48"/>
      <c r="N52" s="49"/>
      <c r="O52" s="48"/>
    </row>
    <row r="53" spans="3:15" s="23" customFormat="1" ht="24" customHeight="1">
      <c r="C53" s="53"/>
      <c r="H53" s="48"/>
      <c r="I53" s="48"/>
      <c r="J53" s="48"/>
      <c r="K53" s="48"/>
      <c r="L53" s="48"/>
      <c r="N53" s="49"/>
      <c r="O53" s="48"/>
    </row>
    <row r="54" spans="3:15" s="23" customFormat="1" ht="24" customHeight="1">
      <c r="C54" s="53"/>
      <c r="H54" s="48"/>
      <c r="I54" s="48"/>
      <c r="J54" s="48"/>
      <c r="K54" s="48"/>
      <c r="L54" s="48"/>
      <c r="N54" s="49"/>
      <c r="O54" s="48"/>
    </row>
    <row r="55" spans="3:15" s="23" customFormat="1" ht="24" customHeight="1">
      <c r="C55" s="53"/>
      <c r="H55" s="48"/>
      <c r="I55" s="48"/>
      <c r="J55" s="48"/>
      <c r="K55" s="48"/>
      <c r="L55" s="48"/>
      <c r="N55" s="49"/>
      <c r="O55" s="48"/>
    </row>
    <row r="56" spans="3:15" s="23" customFormat="1" ht="24" customHeight="1">
      <c r="C56" s="53"/>
      <c r="H56" s="48"/>
      <c r="I56" s="48"/>
      <c r="J56" s="48"/>
      <c r="K56" s="48"/>
      <c r="L56" s="48"/>
      <c r="N56" s="49"/>
      <c r="O56" s="48"/>
    </row>
    <row r="57" spans="3:15" s="23" customFormat="1" ht="24" customHeight="1">
      <c r="C57" s="53"/>
      <c r="H57" s="48"/>
      <c r="I57" s="48"/>
      <c r="J57" s="48"/>
      <c r="K57" s="48"/>
      <c r="L57" s="48"/>
      <c r="N57" s="49"/>
      <c r="O57" s="48"/>
    </row>
    <row r="58" spans="3:15" s="23" customFormat="1" ht="24" customHeight="1">
      <c r="C58" s="53"/>
      <c r="H58" s="48"/>
      <c r="I58" s="48"/>
      <c r="J58" s="48"/>
      <c r="K58" s="48"/>
      <c r="L58" s="48"/>
      <c r="N58" s="49"/>
      <c r="O58" s="48"/>
    </row>
    <row r="59" spans="3:15" s="23" customFormat="1" ht="24" customHeight="1">
      <c r="C59" s="53"/>
      <c r="H59" s="48"/>
      <c r="I59" s="48"/>
      <c r="J59" s="48"/>
      <c r="K59" s="48"/>
      <c r="L59" s="48"/>
      <c r="N59" s="49"/>
      <c r="O59" s="48"/>
    </row>
    <row r="60" spans="3:15" s="23" customFormat="1" ht="24" customHeight="1">
      <c r="C60" s="53"/>
      <c r="H60" s="48"/>
      <c r="I60" s="48"/>
      <c r="J60" s="48"/>
      <c r="K60" s="48"/>
      <c r="L60" s="48"/>
      <c r="N60" s="49"/>
      <c r="O60" s="48"/>
    </row>
    <row r="61" spans="3:15" s="23" customFormat="1" ht="24" customHeight="1">
      <c r="C61" s="53"/>
      <c r="H61" s="48"/>
      <c r="I61" s="48"/>
      <c r="J61" s="48"/>
      <c r="K61" s="48"/>
      <c r="L61" s="48"/>
      <c r="N61" s="49"/>
      <c r="O61" s="48"/>
    </row>
    <row r="62" spans="3:15" s="23" customFormat="1" ht="24" customHeight="1">
      <c r="C62" s="53"/>
      <c r="H62" s="48"/>
      <c r="I62" s="48"/>
      <c r="J62" s="48"/>
      <c r="K62" s="48"/>
      <c r="L62" s="48"/>
      <c r="N62" s="49"/>
      <c r="O62" s="48"/>
    </row>
    <row r="63" spans="3:15" s="23" customFormat="1" ht="24" customHeight="1">
      <c r="C63" s="53"/>
      <c r="H63" s="48"/>
      <c r="I63" s="48"/>
      <c r="J63" s="48"/>
      <c r="K63" s="48"/>
      <c r="L63" s="48"/>
      <c r="N63" s="49"/>
      <c r="O63" s="48"/>
    </row>
    <row r="64" spans="3:15" s="23" customFormat="1" ht="24" customHeight="1">
      <c r="C64" s="53"/>
      <c r="H64" s="48"/>
      <c r="I64" s="48"/>
      <c r="J64" s="48"/>
      <c r="K64" s="48"/>
      <c r="L64" s="48"/>
      <c r="N64" s="49"/>
      <c r="O64" s="48"/>
    </row>
    <row r="65" spans="3:15" s="23" customFormat="1" ht="24" customHeight="1">
      <c r="C65" s="53"/>
      <c r="H65" s="48"/>
      <c r="I65" s="48"/>
      <c r="J65" s="48"/>
      <c r="K65" s="48"/>
      <c r="L65" s="48"/>
      <c r="N65" s="49"/>
      <c r="O65" s="48"/>
    </row>
    <row r="66" spans="3:15" s="23" customFormat="1" ht="24" customHeight="1">
      <c r="C66" s="53"/>
      <c r="H66" s="48"/>
      <c r="I66" s="48"/>
      <c r="J66" s="48"/>
      <c r="K66" s="48"/>
      <c r="L66" s="48"/>
      <c r="N66" s="49"/>
      <c r="O66" s="48"/>
    </row>
    <row r="67" spans="3:15" s="23" customFormat="1" ht="24" customHeight="1">
      <c r="C67" s="53"/>
      <c r="H67" s="48"/>
      <c r="I67" s="48"/>
      <c r="J67" s="48"/>
      <c r="K67" s="48"/>
      <c r="L67" s="48"/>
      <c r="N67" s="49"/>
      <c r="O67" s="48"/>
    </row>
    <row r="68" spans="3:15" s="23" customFormat="1" ht="24" customHeight="1">
      <c r="C68" s="53"/>
      <c r="H68" s="48"/>
      <c r="I68" s="48"/>
      <c r="J68" s="48"/>
      <c r="K68" s="48"/>
      <c r="L68" s="48"/>
      <c r="N68" s="49"/>
      <c r="O68" s="48"/>
    </row>
    <row r="69" spans="3:15" s="23" customFormat="1" ht="24" customHeight="1">
      <c r="C69" s="53"/>
      <c r="H69" s="48"/>
      <c r="I69" s="48"/>
      <c r="J69" s="48"/>
      <c r="K69" s="48"/>
      <c r="L69" s="48"/>
      <c r="N69" s="49"/>
      <c r="O69" s="48"/>
    </row>
    <row r="70" spans="3:15" s="23" customFormat="1" ht="24" customHeight="1">
      <c r="C70" s="53"/>
      <c r="H70" s="48"/>
      <c r="I70" s="48"/>
      <c r="J70" s="48"/>
      <c r="K70" s="48"/>
      <c r="L70" s="48"/>
      <c r="N70" s="49"/>
      <c r="O70" s="48"/>
    </row>
    <row r="71" spans="3:15" s="23" customFormat="1" ht="24" customHeight="1">
      <c r="C71" s="53"/>
      <c r="H71" s="48"/>
      <c r="I71" s="48"/>
      <c r="J71" s="48"/>
      <c r="K71" s="48"/>
      <c r="L71" s="48"/>
      <c r="N71" s="49"/>
      <c r="O71" s="48"/>
    </row>
    <row r="72" spans="3:15" s="23" customFormat="1" ht="24" customHeight="1">
      <c r="C72" s="53"/>
      <c r="H72" s="48"/>
      <c r="I72" s="48"/>
      <c r="J72" s="48"/>
      <c r="K72" s="48"/>
      <c r="L72" s="48"/>
      <c r="N72" s="49"/>
      <c r="O72" s="48"/>
    </row>
    <row r="73" spans="3:15" s="23" customFormat="1" ht="24" customHeight="1">
      <c r="C73" s="53"/>
      <c r="H73" s="48"/>
      <c r="I73" s="48"/>
      <c r="J73" s="48"/>
      <c r="K73" s="48"/>
      <c r="L73" s="48"/>
      <c r="N73" s="49"/>
      <c r="O73" s="48"/>
    </row>
    <row r="74" spans="3:15" s="23" customFormat="1" ht="24" customHeight="1">
      <c r="C74" s="53"/>
      <c r="H74" s="48"/>
      <c r="I74" s="48"/>
      <c r="J74" s="48"/>
      <c r="K74" s="48"/>
      <c r="L74" s="48"/>
      <c r="N74" s="49"/>
      <c r="O74" s="48"/>
    </row>
    <row r="75" spans="3:15" ht="18" customHeight="1">
      <c r="C75" s="52"/>
      <c r="D75" s="10"/>
      <c r="E75" s="10"/>
    </row>
    <row r="76" spans="3:15" ht="18" customHeight="1">
      <c r="C76" s="52"/>
      <c r="D76" s="10"/>
      <c r="E76" s="10"/>
    </row>
    <row r="77" spans="3:15" ht="30.75" customHeight="1"/>
    <row r="78" spans="3:15" ht="30.75" customHeight="1"/>
    <row r="79" spans="3:15" ht="30.75" customHeight="1"/>
  </sheetData>
  <autoFilter ref="H5:O5" xr:uid="{2E379731-EA25-4788-8D51-C54581719BA1}">
    <sortState xmlns:xlrd2="http://schemas.microsoft.com/office/spreadsheetml/2017/richdata2" ref="H6:O40">
      <sortCondition ref="H5"/>
    </sortState>
  </autoFilter>
  <mergeCells count="7">
    <mergeCell ref="A41:F41"/>
    <mergeCell ref="A2:E2"/>
    <mergeCell ref="H2:N2"/>
    <mergeCell ref="A3:E3"/>
    <mergeCell ref="H3:N3"/>
    <mergeCell ref="A4:E4"/>
    <mergeCell ref="H4:N4"/>
  </mergeCells>
  <phoneticPr fontId="4"/>
  <dataValidations count="2">
    <dataValidation allowBlank="1" showInputMessage="1" showErrorMessage="1" sqref="WBU983053:WBU983055 JA17:JA21 SW17:SW21 ACS17:ACS21 AMO17:AMO21 AWK17:AWK21 BGG17:BGG21 BQC17:BQC21 BZY17:BZY21 CJU17:CJU21 CTQ17:CTQ21 DDM17:DDM21 DNI17:DNI21 DXE17:DXE21 EHA17:EHA21 EQW17:EQW21 FAS17:FAS21 FKO17:FKO21 FUK17:FUK21 GEG17:GEG21 GOC17:GOC21 GXY17:GXY21 HHU17:HHU21 HRQ17:HRQ21 IBM17:IBM21 ILI17:ILI21 IVE17:IVE21 JFA17:JFA21 JOW17:JOW21 JYS17:JYS21 KIO17:KIO21 KSK17:KSK21 LCG17:LCG21 LMC17:LMC21 LVY17:LVY21 MFU17:MFU21 MPQ17:MPQ21 MZM17:MZM21 NJI17:NJI21 NTE17:NTE21 ODA17:ODA21 OMW17:OMW21 OWS17:OWS21 PGO17:PGO21 PQK17:PQK21 QAG17:QAG21 QKC17:QKC21 QTY17:QTY21 RDU17:RDU21 RNQ17:RNQ21 RXM17:RXM21 SHI17:SHI21 SRE17:SRE21 TBA17:TBA21 TKW17:TKW21 TUS17:TUS21 UEO17:UEO21 UOK17:UOK21 UYG17:UYG21 VIC17:VIC21 VRY17:VRY21 WBU17:WBU21 WLQ17:WLQ21 WVM17:WVM21 E65553:E65557 JA65553:JA65557 SW65553:SW65557 ACS65553:ACS65557 AMO65553:AMO65557 AWK65553:AWK65557 BGG65553:BGG65557 BQC65553:BQC65557 BZY65553:BZY65557 CJU65553:CJU65557 CTQ65553:CTQ65557 DDM65553:DDM65557 DNI65553:DNI65557 DXE65553:DXE65557 EHA65553:EHA65557 EQW65553:EQW65557 FAS65553:FAS65557 FKO65553:FKO65557 FUK65553:FUK65557 GEG65553:GEG65557 GOC65553:GOC65557 GXY65553:GXY65557 HHU65553:HHU65557 HRQ65553:HRQ65557 IBM65553:IBM65557 ILI65553:ILI65557 IVE65553:IVE65557 JFA65553:JFA65557 JOW65553:JOW65557 JYS65553:JYS65557 KIO65553:KIO65557 KSK65553:KSK65557 LCG65553:LCG65557 LMC65553:LMC65557 LVY65553:LVY65557 MFU65553:MFU65557 MPQ65553:MPQ65557 MZM65553:MZM65557 NJI65553:NJI65557 NTE65553:NTE65557 ODA65553:ODA65557 OMW65553:OMW65557 OWS65553:OWS65557 PGO65553:PGO65557 PQK65553:PQK65557 QAG65553:QAG65557 QKC65553:QKC65557 QTY65553:QTY65557 RDU65553:RDU65557 RNQ65553:RNQ65557 RXM65553:RXM65557 SHI65553:SHI65557 SRE65553:SRE65557 TBA65553:TBA65557 TKW65553:TKW65557 TUS65553:TUS65557 UEO65553:UEO65557 UOK65553:UOK65557 UYG65553:UYG65557 VIC65553:VIC65557 VRY65553:VRY65557 WBU65553:WBU65557 WLQ65553:WLQ65557 WVM65553:WVM65557 E131089:E131093 JA131089:JA131093 SW131089:SW131093 ACS131089:ACS131093 AMO131089:AMO131093 AWK131089:AWK131093 BGG131089:BGG131093 BQC131089:BQC131093 BZY131089:BZY131093 CJU131089:CJU131093 CTQ131089:CTQ131093 DDM131089:DDM131093 DNI131089:DNI131093 DXE131089:DXE131093 EHA131089:EHA131093 EQW131089:EQW131093 FAS131089:FAS131093 FKO131089:FKO131093 FUK131089:FUK131093 GEG131089:GEG131093 GOC131089:GOC131093 GXY131089:GXY131093 HHU131089:HHU131093 HRQ131089:HRQ131093 IBM131089:IBM131093 ILI131089:ILI131093 IVE131089:IVE131093 JFA131089:JFA131093 JOW131089:JOW131093 JYS131089:JYS131093 KIO131089:KIO131093 KSK131089:KSK131093 LCG131089:LCG131093 LMC131089:LMC131093 LVY131089:LVY131093 MFU131089:MFU131093 MPQ131089:MPQ131093 MZM131089:MZM131093 NJI131089:NJI131093 NTE131089:NTE131093 ODA131089:ODA131093 OMW131089:OMW131093 OWS131089:OWS131093 PGO131089:PGO131093 PQK131089:PQK131093 QAG131089:QAG131093 QKC131089:QKC131093 QTY131089:QTY131093 RDU131089:RDU131093 RNQ131089:RNQ131093 RXM131089:RXM131093 SHI131089:SHI131093 SRE131089:SRE131093 TBA131089:TBA131093 TKW131089:TKW131093 TUS131089:TUS131093 UEO131089:UEO131093 UOK131089:UOK131093 UYG131089:UYG131093 VIC131089:VIC131093 VRY131089:VRY131093 WBU131089:WBU131093 WLQ131089:WLQ131093 WVM131089:WVM131093 E196625:E196629 JA196625:JA196629 SW196625:SW196629 ACS196625:ACS196629 AMO196625:AMO196629 AWK196625:AWK196629 BGG196625:BGG196629 BQC196625:BQC196629 BZY196625:BZY196629 CJU196625:CJU196629 CTQ196625:CTQ196629 DDM196625:DDM196629 DNI196625:DNI196629 DXE196625:DXE196629 EHA196625:EHA196629 EQW196625:EQW196629 FAS196625:FAS196629 FKO196625:FKO196629 FUK196625:FUK196629 GEG196625:GEG196629 GOC196625:GOC196629 GXY196625:GXY196629 HHU196625:HHU196629 HRQ196625:HRQ196629 IBM196625:IBM196629 ILI196625:ILI196629 IVE196625:IVE196629 JFA196625:JFA196629 JOW196625:JOW196629 JYS196625:JYS196629 KIO196625:KIO196629 KSK196625:KSK196629 LCG196625:LCG196629 LMC196625:LMC196629 LVY196625:LVY196629 MFU196625:MFU196629 MPQ196625:MPQ196629 MZM196625:MZM196629 NJI196625:NJI196629 NTE196625:NTE196629 ODA196625:ODA196629 OMW196625:OMW196629 OWS196625:OWS196629 PGO196625:PGO196629 PQK196625:PQK196629 QAG196625:QAG196629 QKC196625:QKC196629 QTY196625:QTY196629 RDU196625:RDU196629 RNQ196625:RNQ196629 RXM196625:RXM196629 SHI196625:SHI196629 SRE196625:SRE196629 TBA196625:TBA196629 TKW196625:TKW196629 TUS196625:TUS196629 UEO196625:UEO196629 UOK196625:UOK196629 UYG196625:UYG196629 VIC196625:VIC196629 VRY196625:VRY196629 WBU196625:WBU196629 WLQ196625:WLQ196629 WVM196625:WVM196629 E262161:E262165 JA262161:JA262165 SW262161:SW262165 ACS262161:ACS262165 AMO262161:AMO262165 AWK262161:AWK262165 BGG262161:BGG262165 BQC262161:BQC262165 BZY262161:BZY262165 CJU262161:CJU262165 CTQ262161:CTQ262165 DDM262161:DDM262165 DNI262161:DNI262165 DXE262161:DXE262165 EHA262161:EHA262165 EQW262161:EQW262165 FAS262161:FAS262165 FKO262161:FKO262165 FUK262161:FUK262165 GEG262161:GEG262165 GOC262161:GOC262165 GXY262161:GXY262165 HHU262161:HHU262165 HRQ262161:HRQ262165 IBM262161:IBM262165 ILI262161:ILI262165 IVE262161:IVE262165 JFA262161:JFA262165 JOW262161:JOW262165 JYS262161:JYS262165 KIO262161:KIO262165 KSK262161:KSK262165 LCG262161:LCG262165 LMC262161:LMC262165 LVY262161:LVY262165 MFU262161:MFU262165 MPQ262161:MPQ262165 MZM262161:MZM262165 NJI262161:NJI262165 NTE262161:NTE262165 ODA262161:ODA262165 OMW262161:OMW262165 OWS262161:OWS262165 PGO262161:PGO262165 PQK262161:PQK262165 QAG262161:QAG262165 QKC262161:QKC262165 QTY262161:QTY262165 RDU262161:RDU262165 RNQ262161:RNQ262165 RXM262161:RXM262165 SHI262161:SHI262165 SRE262161:SRE262165 TBA262161:TBA262165 TKW262161:TKW262165 TUS262161:TUS262165 UEO262161:UEO262165 UOK262161:UOK262165 UYG262161:UYG262165 VIC262161:VIC262165 VRY262161:VRY262165 WBU262161:WBU262165 WLQ262161:WLQ262165 WVM262161:WVM262165 E327697:E327701 JA327697:JA327701 SW327697:SW327701 ACS327697:ACS327701 AMO327697:AMO327701 AWK327697:AWK327701 BGG327697:BGG327701 BQC327697:BQC327701 BZY327697:BZY327701 CJU327697:CJU327701 CTQ327697:CTQ327701 DDM327697:DDM327701 DNI327697:DNI327701 DXE327697:DXE327701 EHA327697:EHA327701 EQW327697:EQW327701 FAS327697:FAS327701 FKO327697:FKO327701 FUK327697:FUK327701 GEG327697:GEG327701 GOC327697:GOC327701 GXY327697:GXY327701 HHU327697:HHU327701 HRQ327697:HRQ327701 IBM327697:IBM327701 ILI327697:ILI327701 IVE327697:IVE327701 JFA327697:JFA327701 JOW327697:JOW327701 JYS327697:JYS327701 KIO327697:KIO327701 KSK327697:KSK327701 LCG327697:LCG327701 LMC327697:LMC327701 LVY327697:LVY327701 MFU327697:MFU327701 MPQ327697:MPQ327701 MZM327697:MZM327701 NJI327697:NJI327701 NTE327697:NTE327701 ODA327697:ODA327701 OMW327697:OMW327701 OWS327697:OWS327701 PGO327697:PGO327701 PQK327697:PQK327701 QAG327697:QAG327701 QKC327697:QKC327701 QTY327697:QTY327701 RDU327697:RDU327701 RNQ327697:RNQ327701 RXM327697:RXM327701 SHI327697:SHI327701 SRE327697:SRE327701 TBA327697:TBA327701 TKW327697:TKW327701 TUS327697:TUS327701 UEO327697:UEO327701 UOK327697:UOK327701 UYG327697:UYG327701 VIC327697:VIC327701 VRY327697:VRY327701 WBU327697:WBU327701 WLQ327697:WLQ327701 WVM327697:WVM327701 E393233:E393237 JA393233:JA393237 SW393233:SW393237 ACS393233:ACS393237 AMO393233:AMO393237 AWK393233:AWK393237 BGG393233:BGG393237 BQC393233:BQC393237 BZY393233:BZY393237 CJU393233:CJU393237 CTQ393233:CTQ393237 DDM393233:DDM393237 DNI393233:DNI393237 DXE393233:DXE393237 EHA393233:EHA393237 EQW393233:EQW393237 FAS393233:FAS393237 FKO393233:FKO393237 FUK393233:FUK393237 GEG393233:GEG393237 GOC393233:GOC393237 GXY393233:GXY393237 HHU393233:HHU393237 HRQ393233:HRQ393237 IBM393233:IBM393237 ILI393233:ILI393237 IVE393233:IVE393237 JFA393233:JFA393237 JOW393233:JOW393237 JYS393233:JYS393237 KIO393233:KIO393237 KSK393233:KSK393237 LCG393233:LCG393237 LMC393233:LMC393237 LVY393233:LVY393237 MFU393233:MFU393237 MPQ393233:MPQ393237 MZM393233:MZM393237 NJI393233:NJI393237 NTE393233:NTE393237 ODA393233:ODA393237 OMW393233:OMW393237 OWS393233:OWS393237 PGO393233:PGO393237 PQK393233:PQK393237 QAG393233:QAG393237 QKC393233:QKC393237 QTY393233:QTY393237 RDU393233:RDU393237 RNQ393233:RNQ393237 RXM393233:RXM393237 SHI393233:SHI393237 SRE393233:SRE393237 TBA393233:TBA393237 TKW393233:TKW393237 TUS393233:TUS393237 UEO393233:UEO393237 UOK393233:UOK393237 UYG393233:UYG393237 VIC393233:VIC393237 VRY393233:VRY393237 WBU393233:WBU393237 WLQ393233:WLQ393237 WVM393233:WVM393237 E458769:E458773 JA458769:JA458773 SW458769:SW458773 ACS458769:ACS458773 AMO458769:AMO458773 AWK458769:AWK458773 BGG458769:BGG458773 BQC458769:BQC458773 BZY458769:BZY458773 CJU458769:CJU458773 CTQ458769:CTQ458773 DDM458769:DDM458773 DNI458769:DNI458773 DXE458769:DXE458773 EHA458769:EHA458773 EQW458769:EQW458773 FAS458769:FAS458773 FKO458769:FKO458773 FUK458769:FUK458773 GEG458769:GEG458773 GOC458769:GOC458773 GXY458769:GXY458773 HHU458769:HHU458773 HRQ458769:HRQ458773 IBM458769:IBM458773 ILI458769:ILI458773 IVE458769:IVE458773 JFA458769:JFA458773 JOW458769:JOW458773 JYS458769:JYS458773 KIO458769:KIO458773 KSK458769:KSK458773 LCG458769:LCG458773 LMC458769:LMC458773 LVY458769:LVY458773 MFU458769:MFU458773 MPQ458769:MPQ458773 MZM458769:MZM458773 NJI458769:NJI458773 NTE458769:NTE458773 ODA458769:ODA458773 OMW458769:OMW458773 OWS458769:OWS458773 PGO458769:PGO458773 PQK458769:PQK458773 QAG458769:QAG458773 QKC458769:QKC458773 QTY458769:QTY458773 RDU458769:RDU458773 RNQ458769:RNQ458773 RXM458769:RXM458773 SHI458769:SHI458773 SRE458769:SRE458773 TBA458769:TBA458773 TKW458769:TKW458773 TUS458769:TUS458773 UEO458769:UEO458773 UOK458769:UOK458773 UYG458769:UYG458773 VIC458769:VIC458773 VRY458769:VRY458773 WBU458769:WBU458773 WLQ458769:WLQ458773 WVM458769:WVM458773 E524305:E524309 JA524305:JA524309 SW524305:SW524309 ACS524305:ACS524309 AMO524305:AMO524309 AWK524305:AWK524309 BGG524305:BGG524309 BQC524305:BQC524309 BZY524305:BZY524309 CJU524305:CJU524309 CTQ524305:CTQ524309 DDM524305:DDM524309 DNI524305:DNI524309 DXE524305:DXE524309 EHA524305:EHA524309 EQW524305:EQW524309 FAS524305:FAS524309 FKO524305:FKO524309 FUK524305:FUK524309 GEG524305:GEG524309 GOC524305:GOC524309 GXY524305:GXY524309 HHU524305:HHU524309 HRQ524305:HRQ524309 IBM524305:IBM524309 ILI524305:ILI524309 IVE524305:IVE524309 JFA524305:JFA524309 JOW524305:JOW524309 JYS524305:JYS524309 KIO524305:KIO524309 KSK524305:KSK524309 LCG524305:LCG524309 LMC524305:LMC524309 LVY524305:LVY524309 MFU524305:MFU524309 MPQ524305:MPQ524309 MZM524305:MZM524309 NJI524305:NJI524309 NTE524305:NTE524309 ODA524305:ODA524309 OMW524305:OMW524309 OWS524305:OWS524309 PGO524305:PGO524309 PQK524305:PQK524309 QAG524305:QAG524309 QKC524305:QKC524309 QTY524305:QTY524309 RDU524305:RDU524309 RNQ524305:RNQ524309 RXM524305:RXM524309 SHI524305:SHI524309 SRE524305:SRE524309 TBA524305:TBA524309 TKW524305:TKW524309 TUS524305:TUS524309 UEO524305:UEO524309 UOK524305:UOK524309 UYG524305:UYG524309 VIC524305:VIC524309 VRY524305:VRY524309 WBU524305:WBU524309 WLQ524305:WLQ524309 WVM524305:WVM524309 E589841:E589845 JA589841:JA589845 SW589841:SW589845 ACS589841:ACS589845 AMO589841:AMO589845 AWK589841:AWK589845 BGG589841:BGG589845 BQC589841:BQC589845 BZY589841:BZY589845 CJU589841:CJU589845 CTQ589841:CTQ589845 DDM589841:DDM589845 DNI589841:DNI589845 DXE589841:DXE589845 EHA589841:EHA589845 EQW589841:EQW589845 FAS589841:FAS589845 FKO589841:FKO589845 FUK589841:FUK589845 GEG589841:GEG589845 GOC589841:GOC589845 GXY589841:GXY589845 HHU589841:HHU589845 HRQ589841:HRQ589845 IBM589841:IBM589845 ILI589841:ILI589845 IVE589841:IVE589845 JFA589841:JFA589845 JOW589841:JOW589845 JYS589841:JYS589845 KIO589841:KIO589845 KSK589841:KSK589845 LCG589841:LCG589845 LMC589841:LMC589845 LVY589841:LVY589845 MFU589841:MFU589845 MPQ589841:MPQ589845 MZM589841:MZM589845 NJI589841:NJI589845 NTE589841:NTE589845 ODA589841:ODA589845 OMW589841:OMW589845 OWS589841:OWS589845 PGO589841:PGO589845 PQK589841:PQK589845 QAG589841:QAG589845 QKC589841:QKC589845 QTY589841:QTY589845 RDU589841:RDU589845 RNQ589841:RNQ589845 RXM589841:RXM589845 SHI589841:SHI589845 SRE589841:SRE589845 TBA589841:TBA589845 TKW589841:TKW589845 TUS589841:TUS589845 UEO589841:UEO589845 UOK589841:UOK589845 UYG589841:UYG589845 VIC589841:VIC589845 VRY589841:VRY589845 WBU589841:WBU589845 WLQ589841:WLQ589845 WVM589841:WVM589845 E655377:E655381 JA655377:JA655381 SW655377:SW655381 ACS655377:ACS655381 AMO655377:AMO655381 AWK655377:AWK655381 BGG655377:BGG655381 BQC655377:BQC655381 BZY655377:BZY655381 CJU655377:CJU655381 CTQ655377:CTQ655381 DDM655377:DDM655381 DNI655377:DNI655381 DXE655377:DXE655381 EHA655377:EHA655381 EQW655377:EQW655381 FAS655377:FAS655381 FKO655377:FKO655381 FUK655377:FUK655381 GEG655377:GEG655381 GOC655377:GOC655381 GXY655377:GXY655381 HHU655377:HHU655381 HRQ655377:HRQ655381 IBM655377:IBM655381 ILI655377:ILI655381 IVE655377:IVE655381 JFA655377:JFA655381 JOW655377:JOW655381 JYS655377:JYS655381 KIO655377:KIO655381 KSK655377:KSK655381 LCG655377:LCG655381 LMC655377:LMC655381 LVY655377:LVY655381 MFU655377:MFU655381 MPQ655377:MPQ655381 MZM655377:MZM655381 NJI655377:NJI655381 NTE655377:NTE655381 ODA655377:ODA655381 OMW655377:OMW655381 OWS655377:OWS655381 PGO655377:PGO655381 PQK655377:PQK655381 QAG655377:QAG655381 QKC655377:QKC655381 QTY655377:QTY655381 RDU655377:RDU655381 RNQ655377:RNQ655381 RXM655377:RXM655381 SHI655377:SHI655381 SRE655377:SRE655381 TBA655377:TBA655381 TKW655377:TKW655381 TUS655377:TUS655381 UEO655377:UEO655381 UOK655377:UOK655381 UYG655377:UYG655381 VIC655377:VIC655381 VRY655377:VRY655381 WBU655377:WBU655381 WLQ655377:WLQ655381 WVM655377:WVM655381 E720913:E720917 JA720913:JA720917 SW720913:SW720917 ACS720913:ACS720917 AMO720913:AMO720917 AWK720913:AWK720917 BGG720913:BGG720917 BQC720913:BQC720917 BZY720913:BZY720917 CJU720913:CJU720917 CTQ720913:CTQ720917 DDM720913:DDM720917 DNI720913:DNI720917 DXE720913:DXE720917 EHA720913:EHA720917 EQW720913:EQW720917 FAS720913:FAS720917 FKO720913:FKO720917 FUK720913:FUK720917 GEG720913:GEG720917 GOC720913:GOC720917 GXY720913:GXY720917 HHU720913:HHU720917 HRQ720913:HRQ720917 IBM720913:IBM720917 ILI720913:ILI720917 IVE720913:IVE720917 JFA720913:JFA720917 JOW720913:JOW720917 JYS720913:JYS720917 KIO720913:KIO720917 KSK720913:KSK720917 LCG720913:LCG720917 LMC720913:LMC720917 LVY720913:LVY720917 MFU720913:MFU720917 MPQ720913:MPQ720917 MZM720913:MZM720917 NJI720913:NJI720917 NTE720913:NTE720917 ODA720913:ODA720917 OMW720913:OMW720917 OWS720913:OWS720917 PGO720913:PGO720917 PQK720913:PQK720917 QAG720913:QAG720917 QKC720913:QKC720917 QTY720913:QTY720917 RDU720913:RDU720917 RNQ720913:RNQ720917 RXM720913:RXM720917 SHI720913:SHI720917 SRE720913:SRE720917 TBA720913:TBA720917 TKW720913:TKW720917 TUS720913:TUS720917 UEO720913:UEO720917 UOK720913:UOK720917 UYG720913:UYG720917 VIC720913:VIC720917 VRY720913:VRY720917 WBU720913:WBU720917 WLQ720913:WLQ720917 WVM720913:WVM720917 E786449:E786453 JA786449:JA786453 SW786449:SW786453 ACS786449:ACS786453 AMO786449:AMO786453 AWK786449:AWK786453 BGG786449:BGG786453 BQC786449:BQC786453 BZY786449:BZY786453 CJU786449:CJU786453 CTQ786449:CTQ786453 DDM786449:DDM786453 DNI786449:DNI786453 DXE786449:DXE786453 EHA786449:EHA786453 EQW786449:EQW786453 FAS786449:FAS786453 FKO786449:FKO786453 FUK786449:FUK786453 GEG786449:GEG786453 GOC786449:GOC786453 GXY786449:GXY786453 HHU786449:HHU786453 HRQ786449:HRQ786453 IBM786449:IBM786453 ILI786449:ILI786453 IVE786449:IVE786453 JFA786449:JFA786453 JOW786449:JOW786453 JYS786449:JYS786453 KIO786449:KIO786453 KSK786449:KSK786453 LCG786449:LCG786453 LMC786449:LMC786453 LVY786449:LVY786453 MFU786449:MFU786453 MPQ786449:MPQ786453 MZM786449:MZM786453 NJI786449:NJI786453 NTE786449:NTE786453 ODA786449:ODA786453 OMW786449:OMW786453 OWS786449:OWS786453 PGO786449:PGO786453 PQK786449:PQK786453 QAG786449:QAG786453 QKC786449:QKC786453 QTY786449:QTY786453 RDU786449:RDU786453 RNQ786449:RNQ786453 RXM786449:RXM786453 SHI786449:SHI786453 SRE786449:SRE786453 TBA786449:TBA786453 TKW786449:TKW786453 TUS786449:TUS786453 UEO786449:UEO786453 UOK786449:UOK786453 UYG786449:UYG786453 VIC786449:VIC786453 VRY786449:VRY786453 WBU786449:WBU786453 WLQ786449:WLQ786453 WVM786449:WVM786453 E851985:E851989 JA851985:JA851989 SW851985:SW851989 ACS851985:ACS851989 AMO851985:AMO851989 AWK851985:AWK851989 BGG851985:BGG851989 BQC851985:BQC851989 BZY851985:BZY851989 CJU851985:CJU851989 CTQ851985:CTQ851989 DDM851985:DDM851989 DNI851985:DNI851989 DXE851985:DXE851989 EHA851985:EHA851989 EQW851985:EQW851989 FAS851985:FAS851989 FKO851985:FKO851989 FUK851985:FUK851989 GEG851985:GEG851989 GOC851985:GOC851989 GXY851985:GXY851989 HHU851985:HHU851989 HRQ851985:HRQ851989 IBM851985:IBM851989 ILI851985:ILI851989 IVE851985:IVE851989 JFA851985:JFA851989 JOW851985:JOW851989 JYS851985:JYS851989 KIO851985:KIO851989 KSK851985:KSK851989 LCG851985:LCG851989 LMC851985:LMC851989 LVY851985:LVY851989 MFU851985:MFU851989 MPQ851985:MPQ851989 MZM851985:MZM851989 NJI851985:NJI851989 NTE851985:NTE851989 ODA851985:ODA851989 OMW851985:OMW851989 OWS851985:OWS851989 PGO851985:PGO851989 PQK851985:PQK851989 QAG851985:QAG851989 QKC851985:QKC851989 QTY851985:QTY851989 RDU851985:RDU851989 RNQ851985:RNQ851989 RXM851985:RXM851989 SHI851985:SHI851989 SRE851985:SRE851989 TBA851985:TBA851989 TKW851985:TKW851989 TUS851985:TUS851989 UEO851985:UEO851989 UOK851985:UOK851989 UYG851985:UYG851989 VIC851985:VIC851989 VRY851985:VRY851989 WBU851985:WBU851989 WLQ851985:WLQ851989 WVM851985:WVM851989 E917521:E917525 JA917521:JA917525 SW917521:SW917525 ACS917521:ACS917525 AMO917521:AMO917525 AWK917521:AWK917525 BGG917521:BGG917525 BQC917521:BQC917525 BZY917521:BZY917525 CJU917521:CJU917525 CTQ917521:CTQ917525 DDM917521:DDM917525 DNI917521:DNI917525 DXE917521:DXE917525 EHA917521:EHA917525 EQW917521:EQW917525 FAS917521:FAS917525 FKO917521:FKO917525 FUK917521:FUK917525 GEG917521:GEG917525 GOC917521:GOC917525 GXY917521:GXY917525 HHU917521:HHU917525 HRQ917521:HRQ917525 IBM917521:IBM917525 ILI917521:ILI917525 IVE917521:IVE917525 JFA917521:JFA917525 JOW917521:JOW917525 JYS917521:JYS917525 KIO917521:KIO917525 KSK917521:KSK917525 LCG917521:LCG917525 LMC917521:LMC917525 LVY917521:LVY917525 MFU917521:MFU917525 MPQ917521:MPQ917525 MZM917521:MZM917525 NJI917521:NJI917525 NTE917521:NTE917525 ODA917521:ODA917525 OMW917521:OMW917525 OWS917521:OWS917525 PGO917521:PGO917525 PQK917521:PQK917525 QAG917521:QAG917525 QKC917521:QKC917525 QTY917521:QTY917525 RDU917521:RDU917525 RNQ917521:RNQ917525 RXM917521:RXM917525 SHI917521:SHI917525 SRE917521:SRE917525 TBA917521:TBA917525 TKW917521:TKW917525 TUS917521:TUS917525 UEO917521:UEO917525 UOK917521:UOK917525 UYG917521:UYG917525 VIC917521:VIC917525 VRY917521:VRY917525 WBU917521:WBU917525 WLQ917521:WLQ917525 WVM917521:WVM917525 E983057:E983061 JA983057:JA983061 SW983057:SW983061 ACS983057:ACS983061 AMO983057:AMO983061 AWK983057:AWK983061 BGG983057:BGG983061 BQC983057:BQC983061 BZY983057:BZY983061 CJU983057:CJU983061 CTQ983057:CTQ983061 DDM983057:DDM983061 DNI983057:DNI983061 DXE983057:DXE983061 EHA983057:EHA983061 EQW983057:EQW983061 FAS983057:FAS983061 FKO983057:FKO983061 FUK983057:FUK983061 GEG983057:GEG983061 GOC983057:GOC983061 GXY983057:GXY983061 HHU983057:HHU983061 HRQ983057:HRQ983061 IBM983057:IBM983061 ILI983057:ILI983061 IVE983057:IVE983061 JFA983057:JFA983061 JOW983057:JOW983061 JYS983057:JYS983061 KIO983057:KIO983061 KSK983057:KSK983061 LCG983057:LCG983061 LMC983057:LMC983061 LVY983057:LVY983061 MFU983057:MFU983061 MPQ983057:MPQ983061 MZM983057:MZM983061 NJI983057:NJI983061 NTE983057:NTE983061 ODA983057:ODA983061 OMW983057:OMW983061 OWS983057:OWS983061 PGO983057:PGO983061 PQK983057:PQK983061 QAG983057:QAG983061 QKC983057:QKC983061 QTY983057:QTY983061 RDU983057:RDU983061 RNQ983057:RNQ983061 RXM983057:RXM983061 SHI983057:SHI983061 SRE983057:SRE983061 TBA983057:TBA983061 TKW983057:TKW983061 TUS983057:TUS983061 UEO983057:UEO983061 UOK983057:UOK983061 UYG983057:UYG983061 VIC983057:VIC983061 VRY983057:VRY983061 WBU983057:WBU983061 WLQ983057:WLQ983061 WVM983057:WVM983061 WVM983053:WVM983055 JA9:JA11 SW9:SW11 ACS9:ACS11 AMO9:AMO11 AWK9:AWK11 BGG9:BGG11 BQC9:BQC11 BZY9:BZY11 CJU9:CJU11 CTQ9:CTQ11 DDM9:DDM11 DNI9:DNI11 DXE9:DXE11 EHA9:EHA11 EQW9:EQW11 FAS9:FAS11 FKO9:FKO11 FUK9:FUK11 GEG9:GEG11 GOC9:GOC11 GXY9:GXY11 HHU9:HHU11 HRQ9:HRQ11 IBM9:IBM11 ILI9:ILI11 IVE9:IVE11 JFA9:JFA11 JOW9:JOW11 JYS9:JYS11 KIO9:KIO11 KSK9:KSK11 LCG9:LCG11 LMC9:LMC11 LVY9:LVY11 MFU9:MFU11 MPQ9:MPQ11 MZM9:MZM11 NJI9:NJI11 NTE9:NTE11 ODA9:ODA11 OMW9:OMW11 OWS9:OWS11 PGO9:PGO11 PQK9:PQK11 QAG9:QAG11 QKC9:QKC11 QTY9:QTY11 RDU9:RDU11 RNQ9:RNQ11 RXM9:RXM11 SHI9:SHI11 SRE9:SRE11 TBA9:TBA11 TKW9:TKW11 TUS9:TUS11 UEO9:UEO11 UOK9:UOK11 UYG9:UYG11 VIC9:VIC11 VRY9:VRY11 WBU9:WBU11 WLQ9:WLQ11 WVM9:WVM11 E65545:E65547 JA65545:JA65547 SW65545:SW65547 ACS65545:ACS65547 AMO65545:AMO65547 AWK65545:AWK65547 BGG65545:BGG65547 BQC65545:BQC65547 BZY65545:BZY65547 CJU65545:CJU65547 CTQ65545:CTQ65547 DDM65545:DDM65547 DNI65545:DNI65547 DXE65545:DXE65547 EHA65545:EHA65547 EQW65545:EQW65547 FAS65545:FAS65547 FKO65545:FKO65547 FUK65545:FUK65547 GEG65545:GEG65547 GOC65545:GOC65547 GXY65545:GXY65547 HHU65545:HHU65547 HRQ65545:HRQ65547 IBM65545:IBM65547 ILI65545:ILI65547 IVE65545:IVE65547 JFA65545:JFA65547 JOW65545:JOW65547 JYS65545:JYS65547 KIO65545:KIO65547 KSK65545:KSK65547 LCG65545:LCG65547 LMC65545:LMC65547 LVY65545:LVY65547 MFU65545:MFU65547 MPQ65545:MPQ65547 MZM65545:MZM65547 NJI65545:NJI65547 NTE65545:NTE65547 ODA65545:ODA65547 OMW65545:OMW65547 OWS65545:OWS65547 PGO65545:PGO65547 PQK65545:PQK65547 QAG65545:QAG65547 QKC65545:QKC65547 QTY65545:QTY65547 RDU65545:RDU65547 RNQ65545:RNQ65547 RXM65545:RXM65547 SHI65545:SHI65547 SRE65545:SRE65547 TBA65545:TBA65547 TKW65545:TKW65547 TUS65545:TUS65547 UEO65545:UEO65547 UOK65545:UOK65547 UYG65545:UYG65547 VIC65545:VIC65547 VRY65545:VRY65547 WBU65545:WBU65547 WLQ65545:WLQ65547 WVM65545:WVM65547 E131081:E131083 JA131081:JA131083 SW131081:SW131083 ACS131081:ACS131083 AMO131081:AMO131083 AWK131081:AWK131083 BGG131081:BGG131083 BQC131081:BQC131083 BZY131081:BZY131083 CJU131081:CJU131083 CTQ131081:CTQ131083 DDM131081:DDM131083 DNI131081:DNI131083 DXE131081:DXE131083 EHA131081:EHA131083 EQW131081:EQW131083 FAS131081:FAS131083 FKO131081:FKO131083 FUK131081:FUK131083 GEG131081:GEG131083 GOC131081:GOC131083 GXY131081:GXY131083 HHU131081:HHU131083 HRQ131081:HRQ131083 IBM131081:IBM131083 ILI131081:ILI131083 IVE131081:IVE131083 JFA131081:JFA131083 JOW131081:JOW131083 JYS131081:JYS131083 KIO131081:KIO131083 KSK131081:KSK131083 LCG131081:LCG131083 LMC131081:LMC131083 LVY131081:LVY131083 MFU131081:MFU131083 MPQ131081:MPQ131083 MZM131081:MZM131083 NJI131081:NJI131083 NTE131081:NTE131083 ODA131081:ODA131083 OMW131081:OMW131083 OWS131081:OWS131083 PGO131081:PGO131083 PQK131081:PQK131083 QAG131081:QAG131083 QKC131081:QKC131083 QTY131081:QTY131083 RDU131081:RDU131083 RNQ131081:RNQ131083 RXM131081:RXM131083 SHI131081:SHI131083 SRE131081:SRE131083 TBA131081:TBA131083 TKW131081:TKW131083 TUS131081:TUS131083 UEO131081:UEO131083 UOK131081:UOK131083 UYG131081:UYG131083 VIC131081:VIC131083 VRY131081:VRY131083 WBU131081:WBU131083 WLQ131081:WLQ131083 WVM131081:WVM131083 E196617:E196619 JA196617:JA196619 SW196617:SW196619 ACS196617:ACS196619 AMO196617:AMO196619 AWK196617:AWK196619 BGG196617:BGG196619 BQC196617:BQC196619 BZY196617:BZY196619 CJU196617:CJU196619 CTQ196617:CTQ196619 DDM196617:DDM196619 DNI196617:DNI196619 DXE196617:DXE196619 EHA196617:EHA196619 EQW196617:EQW196619 FAS196617:FAS196619 FKO196617:FKO196619 FUK196617:FUK196619 GEG196617:GEG196619 GOC196617:GOC196619 GXY196617:GXY196619 HHU196617:HHU196619 HRQ196617:HRQ196619 IBM196617:IBM196619 ILI196617:ILI196619 IVE196617:IVE196619 JFA196617:JFA196619 JOW196617:JOW196619 JYS196617:JYS196619 KIO196617:KIO196619 KSK196617:KSK196619 LCG196617:LCG196619 LMC196617:LMC196619 LVY196617:LVY196619 MFU196617:MFU196619 MPQ196617:MPQ196619 MZM196617:MZM196619 NJI196617:NJI196619 NTE196617:NTE196619 ODA196617:ODA196619 OMW196617:OMW196619 OWS196617:OWS196619 PGO196617:PGO196619 PQK196617:PQK196619 QAG196617:QAG196619 QKC196617:QKC196619 QTY196617:QTY196619 RDU196617:RDU196619 RNQ196617:RNQ196619 RXM196617:RXM196619 SHI196617:SHI196619 SRE196617:SRE196619 TBA196617:TBA196619 TKW196617:TKW196619 TUS196617:TUS196619 UEO196617:UEO196619 UOK196617:UOK196619 UYG196617:UYG196619 VIC196617:VIC196619 VRY196617:VRY196619 WBU196617:WBU196619 WLQ196617:WLQ196619 WVM196617:WVM196619 E262153:E262155 JA262153:JA262155 SW262153:SW262155 ACS262153:ACS262155 AMO262153:AMO262155 AWK262153:AWK262155 BGG262153:BGG262155 BQC262153:BQC262155 BZY262153:BZY262155 CJU262153:CJU262155 CTQ262153:CTQ262155 DDM262153:DDM262155 DNI262153:DNI262155 DXE262153:DXE262155 EHA262153:EHA262155 EQW262153:EQW262155 FAS262153:FAS262155 FKO262153:FKO262155 FUK262153:FUK262155 GEG262153:GEG262155 GOC262153:GOC262155 GXY262153:GXY262155 HHU262153:HHU262155 HRQ262153:HRQ262155 IBM262153:IBM262155 ILI262153:ILI262155 IVE262153:IVE262155 JFA262153:JFA262155 JOW262153:JOW262155 JYS262153:JYS262155 KIO262153:KIO262155 KSK262153:KSK262155 LCG262153:LCG262155 LMC262153:LMC262155 LVY262153:LVY262155 MFU262153:MFU262155 MPQ262153:MPQ262155 MZM262153:MZM262155 NJI262153:NJI262155 NTE262153:NTE262155 ODA262153:ODA262155 OMW262153:OMW262155 OWS262153:OWS262155 PGO262153:PGO262155 PQK262153:PQK262155 QAG262153:QAG262155 QKC262153:QKC262155 QTY262153:QTY262155 RDU262153:RDU262155 RNQ262153:RNQ262155 RXM262153:RXM262155 SHI262153:SHI262155 SRE262153:SRE262155 TBA262153:TBA262155 TKW262153:TKW262155 TUS262153:TUS262155 UEO262153:UEO262155 UOK262153:UOK262155 UYG262153:UYG262155 VIC262153:VIC262155 VRY262153:VRY262155 WBU262153:WBU262155 WLQ262153:WLQ262155 WVM262153:WVM262155 E327689:E327691 JA327689:JA327691 SW327689:SW327691 ACS327689:ACS327691 AMO327689:AMO327691 AWK327689:AWK327691 BGG327689:BGG327691 BQC327689:BQC327691 BZY327689:BZY327691 CJU327689:CJU327691 CTQ327689:CTQ327691 DDM327689:DDM327691 DNI327689:DNI327691 DXE327689:DXE327691 EHA327689:EHA327691 EQW327689:EQW327691 FAS327689:FAS327691 FKO327689:FKO327691 FUK327689:FUK327691 GEG327689:GEG327691 GOC327689:GOC327691 GXY327689:GXY327691 HHU327689:HHU327691 HRQ327689:HRQ327691 IBM327689:IBM327691 ILI327689:ILI327691 IVE327689:IVE327691 JFA327689:JFA327691 JOW327689:JOW327691 JYS327689:JYS327691 KIO327689:KIO327691 KSK327689:KSK327691 LCG327689:LCG327691 LMC327689:LMC327691 LVY327689:LVY327691 MFU327689:MFU327691 MPQ327689:MPQ327691 MZM327689:MZM327691 NJI327689:NJI327691 NTE327689:NTE327691 ODA327689:ODA327691 OMW327689:OMW327691 OWS327689:OWS327691 PGO327689:PGO327691 PQK327689:PQK327691 QAG327689:QAG327691 QKC327689:QKC327691 QTY327689:QTY327691 RDU327689:RDU327691 RNQ327689:RNQ327691 RXM327689:RXM327691 SHI327689:SHI327691 SRE327689:SRE327691 TBA327689:TBA327691 TKW327689:TKW327691 TUS327689:TUS327691 UEO327689:UEO327691 UOK327689:UOK327691 UYG327689:UYG327691 VIC327689:VIC327691 VRY327689:VRY327691 WBU327689:WBU327691 WLQ327689:WLQ327691 WVM327689:WVM327691 E393225:E393227 JA393225:JA393227 SW393225:SW393227 ACS393225:ACS393227 AMO393225:AMO393227 AWK393225:AWK393227 BGG393225:BGG393227 BQC393225:BQC393227 BZY393225:BZY393227 CJU393225:CJU393227 CTQ393225:CTQ393227 DDM393225:DDM393227 DNI393225:DNI393227 DXE393225:DXE393227 EHA393225:EHA393227 EQW393225:EQW393227 FAS393225:FAS393227 FKO393225:FKO393227 FUK393225:FUK393227 GEG393225:GEG393227 GOC393225:GOC393227 GXY393225:GXY393227 HHU393225:HHU393227 HRQ393225:HRQ393227 IBM393225:IBM393227 ILI393225:ILI393227 IVE393225:IVE393227 JFA393225:JFA393227 JOW393225:JOW393227 JYS393225:JYS393227 KIO393225:KIO393227 KSK393225:KSK393227 LCG393225:LCG393227 LMC393225:LMC393227 LVY393225:LVY393227 MFU393225:MFU393227 MPQ393225:MPQ393227 MZM393225:MZM393227 NJI393225:NJI393227 NTE393225:NTE393227 ODA393225:ODA393227 OMW393225:OMW393227 OWS393225:OWS393227 PGO393225:PGO393227 PQK393225:PQK393227 QAG393225:QAG393227 QKC393225:QKC393227 QTY393225:QTY393227 RDU393225:RDU393227 RNQ393225:RNQ393227 RXM393225:RXM393227 SHI393225:SHI393227 SRE393225:SRE393227 TBA393225:TBA393227 TKW393225:TKW393227 TUS393225:TUS393227 UEO393225:UEO393227 UOK393225:UOK393227 UYG393225:UYG393227 VIC393225:VIC393227 VRY393225:VRY393227 WBU393225:WBU393227 WLQ393225:WLQ393227 WVM393225:WVM393227 E458761:E458763 JA458761:JA458763 SW458761:SW458763 ACS458761:ACS458763 AMO458761:AMO458763 AWK458761:AWK458763 BGG458761:BGG458763 BQC458761:BQC458763 BZY458761:BZY458763 CJU458761:CJU458763 CTQ458761:CTQ458763 DDM458761:DDM458763 DNI458761:DNI458763 DXE458761:DXE458763 EHA458761:EHA458763 EQW458761:EQW458763 FAS458761:FAS458763 FKO458761:FKO458763 FUK458761:FUK458763 GEG458761:GEG458763 GOC458761:GOC458763 GXY458761:GXY458763 HHU458761:HHU458763 HRQ458761:HRQ458763 IBM458761:IBM458763 ILI458761:ILI458763 IVE458761:IVE458763 JFA458761:JFA458763 JOW458761:JOW458763 JYS458761:JYS458763 KIO458761:KIO458763 KSK458761:KSK458763 LCG458761:LCG458763 LMC458761:LMC458763 LVY458761:LVY458763 MFU458761:MFU458763 MPQ458761:MPQ458763 MZM458761:MZM458763 NJI458761:NJI458763 NTE458761:NTE458763 ODA458761:ODA458763 OMW458761:OMW458763 OWS458761:OWS458763 PGO458761:PGO458763 PQK458761:PQK458763 QAG458761:QAG458763 QKC458761:QKC458763 QTY458761:QTY458763 RDU458761:RDU458763 RNQ458761:RNQ458763 RXM458761:RXM458763 SHI458761:SHI458763 SRE458761:SRE458763 TBA458761:TBA458763 TKW458761:TKW458763 TUS458761:TUS458763 UEO458761:UEO458763 UOK458761:UOK458763 UYG458761:UYG458763 VIC458761:VIC458763 VRY458761:VRY458763 WBU458761:WBU458763 WLQ458761:WLQ458763 WVM458761:WVM458763 E524297:E524299 JA524297:JA524299 SW524297:SW524299 ACS524297:ACS524299 AMO524297:AMO524299 AWK524297:AWK524299 BGG524297:BGG524299 BQC524297:BQC524299 BZY524297:BZY524299 CJU524297:CJU524299 CTQ524297:CTQ524299 DDM524297:DDM524299 DNI524297:DNI524299 DXE524297:DXE524299 EHA524297:EHA524299 EQW524297:EQW524299 FAS524297:FAS524299 FKO524297:FKO524299 FUK524297:FUK524299 GEG524297:GEG524299 GOC524297:GOC524299 GXY524297:GXY524299 HHU524297:HHU524299 HRQ524297:HRQ524299 IBM524297:IBM524299 ILI524297:ILI524299 IVE524297:IVE524299 JFA524297:JFA524299 JOW524297:JOW524299 JYS524297:JYS524299 KIO524297:KIO524299 KSK524297:KSK524299 LCG524297:LCG524299 LMC524297:LMC524299 LVY524297:LVY524299 MFU524297:MFU524299 MPQ524297:MPQ524299 MZM524297:MZM524299 NJI524297:NJI524299 NTE524297:NTE524299 ODA524297:ODA524299 OMW524297:OMW524299 OWS524297:OWS524299 PGO524297:PGO524299 PQK524297:PQK524299 QAG524297:QAG524299 QKC524297:QKC524299 QTY524297:QTY524299 RDU524297:RDU524299 RNQ524297:RNQ524299 RXM524297:RXM524299 SHI524297:SHI524299 SRE524297:SRE524299 TBA524297:TBA524299 TKW524297:TKW524299 TUS524297:TUS524299 UEO524297:UEO524299 UOK524297:UOK524299 UYG524297:UYG524299 VIC524297:VIC524299 VRY524297:VRY524299 WBU524297:WBU524299 WLQ524297:WLQ524299 WVM524297:WVM524299 E589833:E589835 JA589833:JA589835 SW589833:SW589835 ACS589833:ACS589835 AMO589833:AMO589835 AWK589833:AWK589835 BGG589833:BGG589835 BQC589833:BQC589835 BZY589833:BZY589835 CJU589833:CJU589835 CTQ589833:CTQ589835 DDM589833:DDM589835 DNI589833:DNI589835 DXE589833:DXE589835 EHA589833:EHA589835 EQW589833:EQW589835 FAS589833:FAS589835 FKO589833:FKO589835 FUK589833:FUK589835 GEG589833:GEG589835 GOC589833:GOC589835 GXY589833:GXY589835 HHU589833:HHU589835 HRQ589833:HRQ589835 IBM589833:IBM589835 ILI589833:ILI589835 IVE589833:IVE589835 JFA589833:JFA589835 JOW589833:JOW589835 JYS589833:JYS589835 KIO589833:KIO589835 KSK589833:KSK589835 LCG589833:LCG589835 LMC589833:LMC589835 LVY589833:LVY589835 MFU589833:MFU589835 MPQ589833:MPQ589835 MZM589833:MZM589835 NJI589833:NJI589835 NTE589833:NTE589835 ODA589833:ODA589835 OMW589833:OMW589835 OWS589833:OWS589835 PGO589833:PGO589835 PQK589833:PQK589835 QAG589833:QAG589835 QKC589833:QKC589835 QTY589833:QTY589835 RDU589833:RDU589835 RNQ589833:RNQ589835 RXM589833:RXM589835 SHI589833:SHI589835 SRE589833:SRE589835 TBA589833:TBA589835 TKW589833:TKW589835 TUS589833:TUS589835 UEO589833:UEO589835 UOK589833:UOK589835 UYG589833:UYG589835 VIC589833:VIC589835 VRY589833:VRY589835 WBU589833:WBU589835 WLQ589833:WLQ589835 WVM589833:WVM589835 E655369:E655371 JA655369:JA655371 SW655369:SW655371 ACS655369:ACS655371 AMO655369:AMO655371 AWK655369:AWK655371 BGG655369:BGG655371 BQC655369:BQC655371 BZY655369:BZY655371 CJU655369:CJU655371 CTQ655369:CTQ655371 DDM655369:DDM655371 DNI655369:DNI655371 DXE655369:DXE655371 EHA655369:EHA655371 EQW655369:EQW655371 FAS655369:FAS655371 FKO655369:FKO655371 FUK655369:FUK655371 GEG655369:GEG655371 GOC655369:GOC655371 GXY655369:GXY655371 HHU655369:HHU655371 HRQ655369:HRQ655371 IBM655369:IBM655371 ILI655369:ILI655371 IVE655369:IVE655371 JFA655369:JFA655371 JOW655369:JOW655371 JYS655369:JYS655371 KIO655369:KIO655371 KSK655369:KSK655371 LCG655369:LCG655371 LMC655369:LMC655371 LVY655369:LVY655371 MFU655369:MFU655371 MPQ655369:MPQ655371 MZM655369:MZM655371 NJI655369:NJI655371 NTE655369:NTE655371 ODA655369:ODA655371 OMW655369:OMW655371 OWS655369:OWS655371 PGO655369:PGO655371 PQK655369:PQK655371 QAG655369:QAG655371 QKC655369:QKC655371 QTY655369:QTY655371 RDU655369:RDU655371 RNQ655369:RNQ655371 RXM655369:RXM655371 SHI655369:SHI655371 SRE655369:SRE655371 TBA655369:TBA655371 TKW655369:TKW655371 TUS655369:TUS655371 UEO655369:UEO655371 UOK655369:UOK655371 UYG655369:UYG655371 VIC655369:VIC655371 VRY655369:VRY655371 WBU655369:WBU655371 WLQ655369:WLQ655371 WVM655369:WVM655371 E720905:E720907 JA720905:JA720907 SW720905:SW720907 ACS720905:ACS720907 AMO720905:AMO720907 AWK720905:AWK720907 BGG720905:BGG720907 BQC720905:BQC720907 BZY720905:BZY720907 CJU720905:CJU720907 CTQ720905:CTQ720907 DDM720905:DDM720907 DNI720905:DNI720907 DXE720905:DXE720907 EHA720905:EHA720907 EQW720905:EQW720907 FAS720905:FAS720907 FKO720905:FKO720907 FUK720905:FUK720907 GEG720905:GEG720907 GOC720905:GOC720907 GXY720905:GXY720907 HHU720905:HHU720907 HRQ720905:HRQ720907 IBM720905:IBM720907 ILI720905:ILI720907 IVE720905:IVE720907 JFA720905:JFA720907 JOW720905:JOW720907 JYS720905:JYS720907 KIO720905:KIO720907 KSK720905:KSK720907 LCG720905:LCG720907 LMC720905:LMC720907 LVY720905:LVY720907 MFU720905:MFU720907 MPQ720905:MPQ720907 MZM720905:MZM720907 NJI720905:NJI720907 NTE720905:NTE720907 ODA720905:ODA720907 OMW720905:OMW720907 OWS720905:OWS720907 PGO720905:PGO720907 PQK720905:PQK720907 QAG720905:QAG720907 QKC720905:QKC720907 QTY720905:QTY720907 RDU720905:RDU720907 RNQ720905:RNQ720907 RXM720905:RXM720907 SHI720905:SHI720907 SRE720905:SRE720907 TBA720905:TBA720907 TKW720905:TKW720907 TUS720905:TUS720907 UEO720905:UEO720907 UOK720905:UOK720907 UYG720905:UYG720907 VIC720905:VIC720907 VRY720905:VRY720907 WBU720905:WBU720907 WLQ720905:WLQ720907 WVM720905:WVM720907 E786441:E786443 JA786441:JA786443 SW786441:SW786443 ACS786441:ACS786443 AMO786441:AMO786443 AWK786441:AWK786443 BGG786441:BGG786443 BQC786441:BQC786443 BZY786441:BZY786443 CJU786441:CJU786443 CTQ786441:CTQ786443 DDM786441:DDM786443 DNI786441:DNI786443 DXE786441:DXE786443 EHA786441:EHA786443 EQW786441:EQW786443 FAS786441:FAS786443 FKO786441:FKO786443 FUK786441:FUK786443 GEG786441:GEG786443 GOC786441:GOC786443 GXY786441:GXY786443 HHU786441:HHU786443 HRQ786441:HRQ786443 IBM786441:IBM786443 ILI786441:ILI786443 IVE786441:IVE786443 JFA786441:JFA786443 JOW786441:JOW786443 JYS786441:JYS786443 KIO786441:KIO786443 KSK786441:KSK786443 LCG786441:LCG786443 LMC786441:LMC786443 LVY786441:LVY786443 MFU786441:MFU786443 MPQ786441:MPQ786443 MZM786441:MZM786443 NJI786441:NJI786443 NTE786441:NTE786443 ODA786441:ODA786443 OMW786441:OMW786443 OWS786441:OWS786443 PGO786441:PGO786443 PQK786441:PQK786443 QAG786441:QAG786443 QKC786441:QKC786443 QTY786441:QTY786443 RDU786441:RDU786443 RNQ786441:RNQ786443 RXM786441:RXM786443 SHI786441:SHI786443 SRE786441:SRE786443 TBA786441:TBA786443 TKW786441:TKW786443 TUS786441:TUS786443 UEO786441:UEO786443 UOK786441:UOK786443 UYG786441:UYG786443 VIC786441:VIC786443 VRY786441:VRY786443 WBU786441:WBU786443 WLQ786441:WLQ786443 WVM786441:WVM786443 E851977:E851979 JA851977:JA851979 SW851977:SW851979 ACS851977:ACS851979 AMO851977:AMO851979 AWK851977:AWK851979 BGG851977:BGG851979 BQC851977:BQC851979 BZY851977:BZY851979 CJU851977:CJU851979 CTQ851977:CTQ851979 DDM851977:DDM851979 DNI851977:DNI851979 DXE851977:DXE851979 EHA851977:EHA851979 EQW851977:EQW851979 FAS851977:FAS851979 FKO851977:FKO851979 FUK851977:FUK851979 GEG851977:GEG851979 GOC851977:GOC851979 GXY851977:GXY851979 HHU851977:HHU851979 HRQ851977:HRQ851979 IBM851977:IBM851979 ILI851977:ILI851979 IVE851977:IVE851979 JFA851977:JFA851979 JOW851977:JOW851979 JYS851977:JYS851979 KIO851977:KIO851979 KSK851977:KSK851979 LCG851977:LCG851979 LMC851977:LMC851979 LVY851977:LVY851979 MFU851977:MFU851979 MPQ851977:MPQ851979 MZM851977:MZM851979 NJI851977:NJI851979 NTE851977:NTE851979 ODA851977:ODA851979 OMW851977:OMW851979 OWS851977:OWS851979 PGO851977:PGO851979 PQK851977:PQK851979 QAG851977:QAG851979 QKC851977:QKC851979 QTY851977:QTY851979 RDU851977:RDU851979 RNQ851977:RNQ851979 RXM851977:RXM851979 SHI851977:SHI851979 SRE851977:SRE851979 TBA851977:TBA851979 TKW851977:TKW851979 TUS851977:TUS851979 UEO851977:UEO851979 UOK851977:UOK851979 UYG851977:UYG851979 VIC851977:VIC851979 VRY851977:VRY851979 WBU851977:WBU851979 WLQ851977:WLQ851979 WVM851977:WVM851979 E917513:E917515 JA917513:JA917515 SW917513:SW917515 ACS917513:ACS917515 AMO917513:AMO917515 AWK917513:AWK917515 BGG917513:BGG917515 BQC917513:BQC917515 BZY917513:BZY917515 CJU917513:CJU917515 CTQ917513:CTQ917515 DDM917513:DDM917515 DNI917513:DNI917515 DXE917513:DXE917515 EHA917513:EHA917515 EQW917513:EQW917515 FAS917513:FAS917515 FKO917513:FKO917515 FUK917513:FUK917515 GEG917513:GEG917515 GOC917513:GOC917515 GXY917513:GXY917515 HHU917513:HHU917515 HRQ917513:HRQ917515 IBM917513:IBM917515 ILI917513:ILI917515 IVE917513:IVE917515 JFA917513:JFA917515 JOW917513:JOW917515 JYS917513:JYS917515 KIO917513:KIO917515 KSK917513:KSK917515 LCG917513:LCG917515 LMC917513:LMC917515 LVY917513:LVY917515 MFU917513:MFU917515 MPQ917513:MPQ917515 MZM917513:MZM917515 NJI917513:NJI917515 NTE917513:NTE917515 ODA917513:ODA917515 OMW917513:OMW917515 OWS917513:OWS917515 PGO917513:PGO917515 PQK917513:PQK917515 QAG917513:QAG917515 QKC917513:QKC917515 QTY917513:QTY917515 RDU917513:RDU917515 RNQ917513:RNQ917515 RXM917513:RXM917515 SHI917513:SHI917515 SRE917513:SRE917515 TBA917513:TBA917515 TKW917513:TKW917515 TUS917513:TUS917515 UEO917513:UEO917515 UOK917513:UOK917515 UYG917513:UYG917515 VIC917513:VIC917515 VRY917513:VRY917515 WBU917513:WBU917515 WLQ917513:WLQ917515 WVM917513:WVM917515 E983049:E983051 JA983049:JA983051 SW983049:SW983051 ACS983049:ACS983051 AMO983049:AMO983051 AWK983049:AWK983051 BGG983049:BGG983051 BQC983049:BQC983051 BZY983049:BZY983051 CJU983049:CJU983051 CTQ983049:CTQ983051 DDM983049:DDM983051 DNI983049:DNI983051 DXE983049:DXE983051 EHA983049:EHA983051 EQW983049:EQW983051 FAS983049:FAS983051 FKO983049:FKO983051 FUK983049:FUK983051 GEG983049:GEG983051 GOC983049:GOC983051 GXY983049:GXY983051 HHU983049:HHU983051 HRQ983049:HRQ983051 IBM983049:IBM983051 ILI983049:ILI983051 IVE983049:IVE983051 JFA983049:JFA983051 JOW983049:JOW983051 JYS983049:JYS983051 KIO983049:KIO983051 KSK983049:KSK983051 LCG983049:LCG983051 LMC983049:LMC983051 LVY983049:LVY983051 MFU983049:MFU983051 MPQ983049:MPQ983051 MZM983049:MZM983051 NJI983049:NJI983051 NTE983049:NTE983051 ODA983049:ODA983051 OMW983049:OMW983051 OWS983049:OWS983051 PGO983049:PGO983051 PQK983049:PQK983051 QAG983049:QAG983051 QKC983049:QKC983051 QTY983049:QTY983051 RDU983049:RDU983051 RNQ983049:RNQ983051 RXM983049:RXM983051 SHI983049:SHI983051 SRE983049:SRE983051 TBA983049:TBA983051 TKW983049:TKW983051 TUS983049:TUS983051 UEO983049:UEO983051 UOK983049:UOK983051 UYG983049:UYG983051 VIC983049:VIC983051 VRY983049:VRY983051 WBU983049:WBU983051 WLQ983049:WLQ983051 WVM983049:WVM983051 WLQ983053:WLQ98305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VRY983053:VRY983055 E18:E21" xr:uid="{92E07C3D-A286-400C-8372-24458A97A7EE}"/>
    <dataValidation imeMode="disabled" allowBlank="1" showInputMessage="1" showErrorMessage="1" sqref="E12:E16 JB6:JK40 SX6:TG40 ACT6:ADC40 AMP6:AMY40 AWL6:AWU40 BGH6:BGQ40 BQD6:BQM40 BZZ6:CAI40 CJV6:CKE40 CTR6:CUA40 DDN6:DDW40 DNJ6:DNS40 DXF6:DXO40 EHB6:EHK40 EQX6:ERG40 FAT6:FBC40 FKP6:FKY40 FUL6:FUU40 GEH6:GEQ40 GOD6:GOM40 GXZ6:GYI40 HHV6:HIE40 HRR6:HSA40 IBN6:IBW40 ILJ6:ILS40 IVF6:IVO40 JFB6:JFK40 JOX6:JPG40 JYT6:JZC40 KIP6:KIY40 KSL6:KSU40 LCH6:LCQ40 LMD6:LMM40 LVZ6:LWI40 MFV6:MGE40 MPR6:MQA40 MZN6:MZW40 NJJ6:NJS40 NTF6:NTO40 ODB6:ODK40 OMX6:ONG40 OWT6:OXC40 PGP6:PGY40 PQL6:PQU40 QAH6:QAQ40 QKD6:QKM40 QTZ6:QUI40 RDV6:REE40 RNR6:ROA40 RXN6:RXW40 SHJ6:SHS40 SRF6:SRO40 TBB6:TBK40 TKX6:TLG40 TUT6:TVC40 UEP6:UEY40 UOL6:UOU40 UYH6:UYQ40 VID6:VIM40 VRZ6:VSI40 WBV6:WCE40 WLR6:WMA40 WVN6:WVW40 F65542:O65576 JB65542:JK65576 SX65542:TG65576 ACT65542:ADC65576 AMP65542:AMY65576 AWL65542:AWU65576 BGH65542:BGQ65576 BQD65542:BQM65576 BZZ65542:CAI65576 CJV65542:CKE65576 CTR65542:CUA65576 DDN65542:DDW65576 DNJ65542:DNS65576 DXF65542:DXO65576 EHB65542:EHK65576 EQX65542:ERG65576 FAT65542:FBC65576 FKP65542:FKY65576 FUL65542:FUU65576 GEH65542:GEQ65576 GOD65542:GOM65576 GXZ65542:GYI65576 HHV65542:HIE65576 HRR65542:HSA65576 IBN65542:IBW65576 ILJ65542:ILS65576 IVF65542:IVO65576 JFB65542:JFK65576 JOX65542:JPG65576 JYT65542:JZC65576 KIP65542:KIY65576 KSL65542:KSU65576 LCH65542:LCQ65576 LMD65542:LMM65576 LVZ65542:LWI65576 MFV65542:MGE65576 MPR65542:MQA65576 MZN65542:MZW65576 NJJ65542:NJS65576 NTF65542:NTO65576 ODB65542:ODK65576 OMX65542:ONG65576 OWT65542:OXC65576 PGP65542:PGY65576 PQL65542:PQU65576 QAH65542:QAQ65576 QKD65542:QKM65576 QTZ65542:QUI65576 RDV65542:REE65576 RNR65542:ROA65576 RXN65542:RXW65576 SHJ65542:SHS65576 SRF65542:SRO65576 TBB65542:TBK65576 TKX65542:TLG65576 TUT65542:TVC65576 UEP65542:UEY65576 UOL65542:UOU65576 UYH65542:UYQ65576 VID65542:VIM65576 VRZ65542:VSI65576 WBV65542:WCE65576 WLR65542:WMA65576 WVN65542:WVW65576 F131078:O131112 JB131078:JK131112 SX131078:TG131112 ACT131078:ADC131112 AMP131078:AMY131112 AWL131078:AWU131112 BGH131078:BGQ131112 BQD131078:BQM131112 BZZ131078:CAI131112 CJV131078:CKE131112 CTR131078:CUA131112 DDN131078:DDW131112 DNJ131078:DNS131112 DXF131078:DXO131112 EHB131078:EHK131112 EQX131078:ERG131112 FAT131078:FBC131112 FKP131078:FKY131112 FUL131078:FUU131112 GEH131078:GEQ131112 GOD131078:GOM131112 GXZ131078:GYI131112 HHV131078:HIE131112 HRR131078:HSA131112 IBN131078:IBW131112 ILJ131078:ILS131112 IVF131078:IVO131112 JFB131078:JFK131112 JOX131078:JPG131112 JYT131078:JZC131112 KIP131078:KIY131112 KSL131078:KSU131112 LCH131078:LCQ131112 LMD131078:LMM131112 LVZ131078:LWI131112 MFV131078:MGE131112 MPR131078:MQA131112 MZN131078:MZW131112 NJJ131078:NJS131112 NTF131078:NTO131112 ODB131078:ODK131112 OMX131078:ONG131112 OWT131078:OXC131112 PGP131078:PGY131112 PQL131078:PQU131112 QAH131078:QAQ131112 QKD131078:QKM131112 QTZ131078:QUI131112 RDV131078:REE131112 RNR131078:ROA131112 RXN131078:RXW131112 SHJ131078:SHS131112 SRF131078:SRO131112 TBB131078:TBK131112 TKX131078:TLG131112 TUT131078:TVC131112 UEP131078:UEY131112 UOL131078:UOU131112 UYH131078:UYQ131112 VID131078:VIM131112 VRZ131078:VSI131112 WBV131078:WCE131112 WLR131078:WMA131112 WVN131078:WVW131112 F196614:O196648 JB196614:JK196648 SX196614:TG196648 ACT196614:ADC196648 AMP196614:AMY196648 AWL196614:AWU196648 BGH196614:BGQ196648 BQD196614:BQM196648 BZZ196614:CAI196648 CJV196614:CKE196648 CTR196614:CUA196648 DDN196614:DDW196648 DNJ196614:DNS196648 DXF196614:DXO196648 EHB196614:EHK196648 EQX196614:ERG196648 FAT196614:FBC196648 FKP196614:FKY196648 FUL196614:FUU196648 GEH196614:GEQ196648 GOD196614:GOM196648 GXZ196614:GYI196648 HHV196614:HIE196648 HRR196614:HSA196648 IBN196614:IBW196648 ILJ196614:ILS196648 IVF196614:IVO196648 JFB196614:JFK196648 JOX196614:JPG196648 JYT196614:JZC196648 KIP196614:KIY196648 KSL196614:KSU196648 LCH196614:LCQ196648 LMD196614:LMM196648 LVZ196614:LWI196648 MFV196614:MGE196648 MPR196614:MQA196648 MZN196614:MZW196648 NJJ196614:NJS196648 NTF196614:NTO196648 ODB196614:ODK196648 OMX196614:ONG196648 OWT196614:OXC196648 PGP196614:PGY196648 PQL196614:PQU196648 QAH196614:QAQ196648 QKD196614:QKM196648 QTZ196614:QUI196648 RDV196614:REE196648 RNR196614:ROA196648 RXN196614:RXW196648 SHJ196614:SHS196648 SRF196614:SRO196648 TBB196614:TBK196648 TKX196614:TLG196648 TUT196614:TVC196648 UEP196614:UEY196648 UOL196614:UOU196648 UYH196614:UYQ196648 VID196614:VIM196648 VRZ196614:VSI196648 WBV196614:WCE196648 WLR196614:WMA196648 WVN196614:WVW196648 F262150:O262184 JB262150:JK262184 SX262150:TG262184 ACT262150:ADC262184 AMP262150:AMY262184 AWL262150:AWU262184 BGH262150:BGQ262184 BQD262150:BQM262184 BZZ262150:CAI262184 CJV262150:CKE262184 CTR262150:CUA262184 DDN262150:DDW262184 DNJ262150:DNS262184 DXF262150:DXO262184 EHB262150:EHK262184 EQX262150:ERG262184 FAT262150:FBC262184 FKP262150:FKY262184 FUL262150:FUU262184 GEH262150:GEQ262184 GOD262150:GOM262184 GXZ262150:GYI262184 HHV262150:HIE262184 HRR262150:HSA262184 IBN262150:IBW262184 ILJ262150:ILS262184 IVF262150:IVO262184 JFB262150:JFK262184 JOX262150:JPG262184 JYT262150:JZC262184 KIP262150:KIY262184 KSL262150:KSU262184 LCH262150:LCQ262184 LMD262150:LMM262184 LVZ262150:LWI262184 MFV262150:MGE262184 MPR262150:MQA262184 MZN262150:MZW262184 NJJ262150:NJS262184 NTF262150:NTO262184 ODB262150:ODK262184 OMX262150:ONG262184 OWT262150:OXC262184 PGP262150:PGY262184 PQL262150:PQU262184 QAH262150:QAQ262184 QKD262150:QKM262184 QTZ262150:QUI262184 RDV262150:REE262184 RNR262150:ROA262184 RXN262150:RXW262184 SHJ262150:SHS262184 SRF262150:SRO262184 TBB262150:TBK262184 TKX262150:TLG262184 TUT262150:TVC262184 UEP262150:UEY262184 UOL262150:UOU262184 UYH262150:UYQ262184 VID262150:VIM262184 VRZ262150:VSI262184 WBV262150:WCE262184 WLR262150:WMA262184 WVN262150:WVW262184 F327686:O327720 JB327686:JK327720 SX327686:TG327720 ACT327686:ADC327720 AMP327686:AMY327720 AWL327686:AWU327720 BGH327686:BGQ327720 BQD327686:BQM327720 BZZ327686:CAI327720 CJV327686:CKE327720 CTR327686:CUA327720 DDN327686:DDW327720 DNJ327686:DNS327720 DXF327686:DXO327720 EHB327686:EHK327720 EQX327686:ERG327720 FAT327686:FBC327720 FKP327686:FKY327720 FUL327686:FUU327720 GEH327686:GEQ327720 GOD327686:GOM327720 GXZ327686:GYI327720 HHV327686:HIE327720 HRR327686:HSA327720 IBN327686:IBW327720 ILJ327686:ILS327720 IVF327686:IVO327720 JFB327686:JFK327720 JOX327686:JPG327720 JYT327686:JZC327720 KIP327686:KIY327720 KSL327686:KSU327720 LCH327686:LCQ327720 LMD327686:LMM327720 LVZ327686:LWI327720 MFV327686:MGE327720 MPR327686:MQA327720 MZN327686:MZW327720 NJJ327686:NJS327720 NTF327686:NTO327720 ODB327686:ODK327720 OMX327686:ONG327720 OWT327686:OXC327720 PGP327686:PGY327720 PQL327686:PQU327720 QAH327686:QAQ327720 QKD327686:QKM327720 QTZ327686:QUI327720 RDV327686:REE327720 RNR327686:ROA327720 RXN327686:RXW327720 SHJ327686:SHS327720 SRF327686:SRO327720 TBB327686:TBK327720 TKX327686:TLG327720 TUT327686:TVC327720 UEP327686:UEY327720 UOL327686:UOU327720 UYH327686:UYQ327720 VID327686:VIM327720 VRZ327686:VSI327720 WBV327686:WCE327720 WLR327686:WMA327720 WVN327686:WVW327720 F393222:O393256 JB393222:JK393256 SX393222:TG393256 ACT393222:ADC393256 AMP393222:AMY393256 AWL393222:AWU393256 BGH393222:BGQ393256 BQD393222:BQM393256 BZZ393222:CAI393256 CJV393222:CKE393256 CTR393222:CUA393256 DDN393222:DDW393256 DNJ393222:DNS393256 DXF393222:DXO393256 EHB393222:EHK393256 EQX393222:ERG393256 FAT393222:FBC393256 FKP393222:FKY393256 FUL393222:FUU393256 GEH393222:GEQ393256 GOD393222:GOM393256 GXZ393222:GYI393256 HHV393222:HIE393256 HRR393222:HSA393256 IBN393222:IBW393256 ILJ393222:ILS393256 IVF393222:IVO393256 JFB393222:JFK393256 JOX393222:JPG393256 JYT393222:JZC393256 KIP393222:KIY393256 KSL393222:KSU393256 LCH393222:LCQ393256 LMD393222:LMM393256 LVZ393222:LWI393256 MFV393222:MGE393256 MPR393222:MQA393256 MZN393222:MZW393256 NJJ393222:NJS393256 NTF393222:NTO393256 ODB393222:ODK393256 OMX393222:ONG393256 OWT393222:OXC393256 PGP393222:PGY393256 PQL393222:PQU393256 QAH393222:QAQ393256 QKD393222:QKM393256 QTZ393222:QUI393256 RDV393222:REE393256 RNR393222:ROA393256 RXN393222:RXW393256 SHJ393222:SHS393256 SRF393222:SRO393256 TBB393222:TBK393256 TKX393222:TLG393256 TUT393222:TVC393256 UEP393222:UEY393256 UOL393222:UOU393256 UYH393222:UYQ393256 VID393222:VIM393256 VRZ393222:VSI393256 WBV393222:WCE393256 WLR393222:WMA393256 WVN393222:WVW393256 F458758:O458792 JB458758:JK458792 SX458758:TG458792 ACT458758:ADC458792 AMP458758:AMY458792 AWL458758:AWU458792 BGH458758:BGQ458792 BQD458758:BQM458792 BZZ458758:CAI458792 CJV458758:CKE458792 CTR458758:CUA458792 DDN458758:DDW458792 DNJ458758:DNS458792 DXF458758:DXO458792 EHB458758:EHK458792 EQX458758:ERG458792 FAT458758:FBC458792 FKP458758:FKY458792 FUL458758:FUU458792 GEH458758:GEQ458792 GOD458758:GOM458792 GXZ458758:GYI458792 HHV458758:HIE458792 HRR458758:HSA458792 IBN458758:IBW458792 ILJ458758:ILS458792 IVF458758:IVO458792 JFB458758:JFK458792 JOX458758:JPG458792 JYT458758:JZC458792 KIP458758:KIY458792 KSL458758:KSU458792 LCH458758:LCQ458792 LMD458758:LMM458792 LVZ458758:LWI458792 MFV458758:MGE458792 MPR458758:MQA458792 MZN458758:MZW458792 NJJ458758:NJS458792 NTF458758:NTO458792 ODB458758:ODK458792 OMX458758:ONG458792 OWT458758:OXC458792 PGP458758:PGY458792 PQL458758:PQU458792 QAH458758:QAQ458792 QKD458758:QKM458792 QTZ458758:QUI458792 RDV458758:REE458792 RNR458758:ROA458792 RXN458758:RXW458792 SHJ458758:SHS458792 SRF458758:SRO458792 TBB458758:TBK458792 TKX458758:TLG458792 TUT458758:TVC458792 UEP458758:UEY458792 UOL458758:UOU458792 UYH458758:UYQ458792 VID458758:VIM458792 VRZ458758:VSI458792 WBV458758:WCE458792 WLR458758:WMA458792 WVN458758:WVW458792 F524294:O524328 JB524294:JK524328 SX524294:TG524328 ACT524294:ADC524328 AMP524294:AMY524328 AWL524294:AWU524328 BGH524294:BGQ524328 BQD524294:BQM524328 BZZ524294:CAI524328 CJV524294:CKE524328 CTR524294:CUA524328 DDN524294:DDW524328 DNJ524294:DNS524328 DXF524294:DXO524328 EHB524294:EHK524328 EQX524294:ERG524328 FAT524294:FBC524328 FKP524294:FKY524328 FUL524294:FUU524328 GEH524294:GEQ524328 GOD524294:GOM524328 GXZ524294:GYI524328 HHV524294:HIE524328 HRR524294:HSA524328 IBN524294:IBW524328 ILJ524294:ILS524328 IVF524294:IVO524328 JFB524294:JFK524328 JOX524294:JPG524328 JYT524294:JZC524328 KIP524294:KIY524328 KSL524294:KSU524328 LCH524294:LCQ524328 LMD524294:LMM524328 LVZ524294:LWI524328 MFV524294:MGE524328 MPR524294:MQA524328 MZN524294:MZW524328 NJJ524294:NJS524328 NTF524294:NTO524328 ODB524294:ODK524328 OMX524294:ONG524328 OWT524294:OXC524328 PGP524294:PGY524328 PQL524294:PQU524328 QAH524294:QAQ524328 QKD524294:QKM524328 QTZ524294:QUI524328 RDV524294:REE524328 RNR524294:ROA524328 RXN524294:RXW524328 SHJ524294:SHS524328 SRF524294:SRO524328 TBB524294:TBK524328 TKX524294:TLG524328 TUT524294:TVC524328 UEP524294:UEY524328 UOL524294:UOU524328 UYH524294:UYQ524328 VID524294:VIM524328 VRZ524294:VSI524328 WBV524294:WCE524328 WLR524294:WMA524328 WVN524294:WVW524328 F589830:O589864 JB589830:JK589864 SX589830:TG589864 ACT589830:ADC589864 AMP589830:AMY589864 AWL589830:AWU589864 BGH589830:BGQ589864 BQD589830:BQM589864 BZZ589830:CAI589864 CJV589830:CKE589864 CTR589830:CUA589864 DDN589830:DDW589864 DNJ589830:DNS589864 DXF589830:DXO589864 EHB589830:EHK589864 EQX589830:ERG589864 FAT589830:FBC589864 FKP589830:FKY589864 FUL589830:FUU589864 GEH589830:GEQ589864 GOD589830:GOM589864 GXZ589830:GYI589864 HHV589830:HIE589864 HRR589830:HSA589864 IBN589830:IBW589864 ILJ589830:ILS589864 IVF589830:IVO589864 JFB589830:JFK589864 JOX589830:JPG589864 JYT589830:JZC589864 KIP589830:KIY589864 KSL589830:KSU589864 LCH589830:LCQ589864 LMD589830:LMM589864 LVZ589830:LWI589864 MFV589830:MGE589864 MPR589830:MQA589864 MZN589830:MZW589864 NJJ589830:NJS589864 NTF589830:NTO589864 ODB589830:ODK589864 OMX589830:ONG589864 OWT589830:OXC589864 PGP589830:PGY589864 PQL589830:PQU589864 QAH589830:QAQ589864 QKD589830:QKM589864 QTZ589830:QUI589864 RDV589830:REE589864 RNR589830:ROA589864 RXN589830:RXW589864 SHJ589830:SHS589864 SRF589830:SRO589864 TBB589830:TBK589864 TKX589830:TLG589864 TUT589830:TVC589864 UEP589830:UEY589864 UOL589830:UOU589864 UYH589830:UYQ589864 VID589830:VIM589864 VRZ589830:VSI589864 WBV589830:WCE589864 WLR589830:WMA589864 WVN589830:WVW589864 F655366:O655400 JB655366:JK655400 SX655366:TG655400 ACT655366:ADC655400 AMP655366:AMY655400 AWL655366:AWU655400 BGH655366:BGQ655400 BQD655366:BQM655400 BZZ655366:CAI655400 CJV655366:CKE655400 CTR655366:CUA655400 DDN655366:DDW655400 DNJ655366:DNS655400 DXF655366:DXO655400 EHB655366:EHK655400 EQX655366:ERG655400 FAT655366:FBC655400 FKP655366:FKY655400 FUL655366:FUU655400 GEH655366:GEQ655400 GOD655366:GOM655400 GXZ655366:GYI655400 HHV655366:HIE655400 HRR655366:HSA655400 IBN655366:IBW655400 ILJ655366:ILS655400 IVF655366:IVO655400 JFB655366:JFK655400 JOX655366:JPG655400 JYT655366:JZC655400 KIP655366:KIY655400 KSL655366:KSU655400 LCH655366:LCQ655400 LMD655366:LMM655400 LVZ655366:LWI655400 MFV655366:MGE655400 MPR655366:MQA655400 MZN655366:MZW655400 NJJ655366:NJS655400 NTF655366:NTO655400 ODB655366:ODK655400 OMX655366:ONG655400 OWT655366:OXC655400 PGP655366:PGY655400 PQL655366:PQU655400 QAH655366:QAQ655400 QKD655366:QKM655400 QTZ655366:QUI655400 RDV655366:REE655400 RNR655366:ROA655400 RXN655366:RXW655400 SHJ655366:SHS655400 SRF655366:SRO655400 TBB655366:TBK655400 TKX655366:TLG655400 TUT655366:TVC655400 UEP655366:UEY655400 UOL655366:UOU655400 UYH655366:UYQ655400 VID655366:VIM655400 VRZ655366:VSI655400 WBV655366:WCE655400 WLR655366:WMA655400 WVN655366:WVW655400 F720902:O720936 JB720902:JK720936 SX720902:TG720936 ACT720902:ADC720936 AMP720902:AMY720936 AWL720902:AWU720936 BGH720902:BGQ720936 BQD720902:BQM720936 BZZ720902:CAI720936 CJV720902:CKE720936 CTR720902:CUA720936 DDN720902:DDW720936 DNJ720902:DNS720936 DXF720902:DXO720936 EHB720902:EHK720936 EQX720902:ERG720936 FAT720902:FBC720936 FKP720902:FKY720936 FUL720902:FUU720936 GEH720902:GEQ720936 GOD720902:GOM720936 GXZ720902:GYI720936 HHV720902:HIE720936 HRR720902:HSA720936 IBN720902:IBW720936 ILJ720902:ILS720936 IVF720902:IVO720936 JFB720902:JFK720936 JOX720902:JPG720936 JYT720902:JZC720936 KIP720902:KIY720936 KSL720902:KSU720936 LCH720902:LCQ720936 LMD720902:LMM720936 LVZ720902:LWI720936 MFV720902:MGE720936 MPR720902:MQA720936 MZN720902:MZW720936 NJJ720902:NJS720936 NTF720902:NTO720936 ODB720902:ODK720936 OMX720902:ONG720936 OWT720902:OXC720936 PGP720902:PGY720936 PQL720902:PQU720936 QAH720902:QAQ720936 QKD720902:QKM720936 QTZ720902:QUI720936 RDV720902:REE720936 RNR720902:ROA720936 RXN720902:RXW720936 SHJ720902:SHS720936 SRF720902:SRO720936 TBB720902:TBK720936 TKX720902:TLG720936 TUT720902:TVC720936 UEP720902:UEY720936 UOL720902:UOU720936 UYH720902:UYQ720936 VID720902:VIM720936 VRZ720902:VSI720936 WBV720902:WCE720936 WLR720902:WMA720936 WVN720902:WVW720936 F786438:O786472 JB786438:JK786472 SX786438:TG786472 ACT786438:ADC786472 AMP786438:AMY786472 AWL786438:AWU786472 BGH786438:BGQ786472 BQD786438:BQM786472 BZZ786438:CAI786472 CJV786438:CKE786472 CTR786438:CUA786472 DDN786438:DDW786472 DNJ786438:DNS786472 DXF786438:DXO786472 EHB786438:EHK786472 EQX786438:ERG786472 FAT786438:FBC786472 FKP786438:FKY786472 FUL786438:FUU786472 GEH786438:GEQ786472 GOD786438:GOM786472 GXZ786438:GYI786472 HHV786438:HIE786472 HRR786438:HSA786472 IBN786438:IBW786472 ILJ786438:ILS786472 IVF786438:IVO786472 JFB786438:JFK786472 JOX786438:JPG786472 JYT786438:JZC786472 KIP786438:KIY786472 KSL786438:KSU786472 LCH786438:LCQ786472 LMD786438:LMM786472 LVZ786438:LWI786472 MFV786438:MGE786472 MPR786438:MQA786472 MZN786438:MZW786472 NJJ786438:NJS786472 NTF786438:NTO786472 ODB786438:ODK786472 OMX786438:ONG786472 OWT786438:OXC786472 PGP786438:PGY786472 PQL786438:PQU786472 QAH786438:QAQ786472 QKD786438:QKM786472 QTZ786438:QUI786472 RDV786438:REE786472 RNR786438:ROA786472 RXN786438:RXW786472 SHJ786438:SHS786472 SRF786438:SRO786472 TBB786438:TBK786472 TKX786438:TLG786472 TUT786438:TVC786472 UEP786438:UEY786472 UOL786438:UOU786472 UYH786438:UYQ786472 VID786438:VIM786472 VRZ786438:VSI786472 WBV786438:WCE786472 WLR786438:WMA786472 WVN786438:WVW786472 F851974:O852008 JB851974:JK852008 SX851974:TG852008 ACT851974:ADC852008 AMP851974:AMY852008 AWL851974:AWU852008 BGH851974:BGQ852008 BQD851974:BQM852008 BZZ851974:CAI852008 CJV851974:CKE852008 CTR851974:CUA852008 DDN851974:DDW852008 DNJ851974:DNS852008 DXF851974:DXO852008 EHB851974:EHK852008 EQX851974:ERG852008 FAT851974:FBC852008 FKP851974:FKY852008 FUL851974:FUU852008 GEH851974:GEQ852008 GOD851974:GOM852008 GXZ851974:GYI852008 HHV851974:HIE852008 HRR851974:HSA852008 IBN851974:IBW852008 ILJ851974:ILS852008 IVF851974:IVO852008 JFB851974:JFK852008 JOX851974:JPG852008 JYT851974:JZC852008 KIP851974:KIY852008 KSL851974:KSU852008 LCH851974:LCQ852008 LMD851974:LMM852008 LVZ851974:LWI852008 MFV851974:MGE852008 MPR851974:MQA852008 MZN851974:MZW852008 NJJ851974:NJS852008 NTF851974:NTO852008 ODB851974:ODK852008 OMX851974:ONG852008 OWT851974:OXC852008 PGP851974:PGY852008 PQL851974:PQU852008 QAH851974:QAQ852008 QKD851974:QKM852008 QTZ851974:QUI852008 RDV851974:REE852008 RNR851974:ROA852008 RXN851974:RXW852008 SHJ851974:SHS852008 SRF851974:SRO852008 TBB851974:TBK852008 TKX851974:TLG852008 TUT851974:TVC852008 UEP851974:UEY852008 UOL851974:UOU852008 UYH851974:UYQ852008 VID851974:VIM852008 VRZ851974:VSI852008 WBV851974:WCE852008 WLR851974:WMA852008 WVN851974:WVW852008 F917510:O917544 JB917510:JK917544 SX917510:TG917544 ACT917510:ADC917544 AMP917510:AMY917544 AWL917510:AWU917544 BGH917510:BGQ917544 BQD917510:BQM917544 BZZ917510:CAI917544 CJV917510:CKE917544 CTR917510:CUA917544 DDN917510:DDW917544 DNJ917510:DNS917544 DXF917510:DXO917544 EHB917510:EHK917544 EQX917510:ERG917544 FAT917510:FBC917544 FKP917510:FKY917544 FUL917510:FUU917544 GEH917510:GEQ917544 GOD917510:GOM917544 GXZ917510:GYI917544 HHV917510:HIE917544 HRR917510:HSA917544 IBN917510:IBW917544 ILJ917510:ILS917544 IVF917510:IVO917544 JFB917510:JFK917544 JOX917510:JPG917544 JYT917510:JZC917544 KIP917510:KIY917544 KSL917510:KSU917544 LCH917510:LCQ917544 LMD917510:LMM917544 LVZ917510:LWI917544 MFV917510:MGE917544 MPR917510:MQA917544 MZN917510:MZW917544 NJJ917510:NJS917544 NTF917510:NTO917544 ODB917510:ODK917544 OMX917510:ONG917544 OWT917510:OXC917544 PGP917510:PGY917544 PQL917510:PQU917544 QAH917510:QAQ917544 QKD917510:QKM917544 QTZ917510:QUI917544 RDV917510:REE917544 RNR917510:ROA917544 RXN917510:RXW917544 SHJ917510:SHS917544 SRF917510:SRO917544 TBB917510:TBK917544 TKX917510:TLG917544 TUT917510:TVC917544 UEP917510:UEY917544 UOL917510:UOU917544 UYH917510:UYQ917544 VID917510:VIM917544 VRZ917510:VSI917544 WBV917510:WCE917544 WLR917510:WMA917544 WVN917510:WVW917544 F983046:O983080 JB983046:JK983080 SX983046:TG983080 ACT983046:ADC983080 AMP983046:AMY983080 AWL983046:AWU983080 BGH983046:BGQ983080 BQD983046:BQM983080 BZZ983046:CAI983080 CJV983046:CKE983080 CTR983046:CUA983080 DDN983046:DDW983080 DNJ983046:DNS983080 DXF983046:DXO983080 EHB983046:EHK983080 EQX983046:ERG983080 FAT983046:FBC983080 FKP983046:FKY983080 FUL983046:FUU983080 GEH983046:GEQ983080 GOD983046:GOM983080 GXZ983046:GYI983080 HHV983046:HIE983080 HRR983046:HSA983080 IBN983046:IBW983080 ILJ983046:ILS983080 IVF983046:IVO983080 JFB983046:JFK983080 JOX983046:JPG983080 JYT983046:JZC983080 KIP983046:KIY983080 KSL983046:KSU983080 LCH983046:LCQ983080 LMD983046:LMM983080 LVZ983046:LWI983080 MFV983046:MGE983080 MPR983046:MQA983080 MZN983046:MZW983080 NJJ983046:NJS983080 NTF983046:NTO983080 ODB983046:ODK983080 OMX983046:ONG983080 OWT983046:OXC983080 PGP983046:PGY983080 PQL983046:PQU983080 QAH983046:QAQ983080 QKD983046:QKM983080 QTZ983046:QUI983080 RDV983046:REE983080 RNR983046:ROA983080 RXN983046:RXW983080 SHJ983046:SHS983080 SRF983046:SRO983080 TBB983046:TBK983080 TKX983046:TLG983080 TUT983046:TVC983080 UEP983046:UEY983080 UOL983046:UOU983080 UYH983046:UYQ983080 VID983046:VIM983080 VRZ983046:VSI983080 WBV983046:WCE983080 WLR983046:WMA983080 WVN983046:WVW983080 E22:E25 JA22:JA25 SW22:SW25 ACS22:ACS25 AMO22:AMO25 AWK22:AWK25 BGG22:BGG25 BQC22:BQC25 BZY22:BZY25 CJU22:CJU25 CTQ22:CTQ25 DDM22:DDM25 DNI22:DNI25 DXE22:DXE25 EHA22:EHA25 EQW22:EQW25 FAS22:FAS25 FKO22:FKO25 FUK22:FUK25 GEG22:GEG25 GOC22:GOC25 GXY22:GXY25 HHU22:HHU25 HRQ22:HRQ25 IBM22:IBM25 ILI22:ILI25 IVE22:IVE25 JFA22:JFA25 JOW22:JOW25 JYS22:JYS25 KIO22:KIO25 KSK22:KSK25 LCG22:LCG25 LMC22:LMC25 LVY22:LVY25 MFU22:MFU25 MPQ22:MPQ25 MZM22:MZM25 NJI22:NJI25 NTE22:NTE25 ODA22:ODA25 OMW22:OMW25 OWS22:OWS25 PGO22:PGO25 PQK22:PQK25 QAG22:QAG25 QKC22:QKC25 QTY22:QTY25 RDU22:RDU25 RNQ22:RNQ25 RXM22:RXM25 SHI22:SHI25 SRE22:SRE25 TBA22:TBA25 TKW22:TKW25 TUS22:TUS25 UEO22:UEO25 UOK22:UOK25 UYG22:UYG25 VIC22:VIC25 VRY22:VRY25 WBU22:WBU25 WLQ22:WLQ25 WVM22:WVM25 E65558:E65561 JA65558:JA65561 SW65558:SW65561 ACS65558:ACS65561 AMO65558:AMO65561 AWK65558:AWK65561 BGG65558:BGG65561 BQC65558:BQC65561 BZY65558:BZY65561 CJU65558:CJU65561 CTQ65558:CTQ65561 DDM65558:DDM65561 DNI65558:DNI65561 DXE65558:DXE65561 EHA65558:EHA65561 EQW65558:EQW65561 FAS65558:FAS65561 FKO65558:FKO65561 FUK65558:FUK65561 GEG65558:GEG65561 GOC65558:GOC65561 GXY65558:GXY65561 HHU65558:HHU65561 HRQ65558:HRQ65561 IBM65558:IBM65561 ILI65558:ILI65561 IVE65558:IVE65561 JFA65558:JFA65561 JOW65558:JOW65561 JYS65558:JYS65561 KIO65558:KIO65561 KSK65558:KSK65561 LCG65558:LCG65561 LMC65558:LMC65561 LVY65558:LVY65561 MFU65558:MFU65561 MPQ65558:MPQ65561 MZM65558:MZM65561 NJI65558:NJI65561 NTE65558:NTE65561 ODA65558:ODA65561 OMW65558:OMW65561 OWS65558:OWS65561 PGO65558:PGO65561 PQK65558:PQK65561 QAG65558:QAG65561 QKC65558:QKC65561 QTY65558:QTY65561 RDU65558:RDU65561 RNQ65558:RNQ65561 RXM65558:RXM65561 SHI65558:SHI65561 SRE65558:SRE65561 TBA65558:TBA65561 TKW65558:TKW65561 TUS65558:TUS65561 UEO65558:UEO65561 UOK65558:UOK65561 UYG65558:UYG65561 VIC65558:VIC65561 VRY65558:VRY65561 WBU65558:WBU65561 WLQ65558:WLQ65561 WVM65558:WVM65561 E131094:E131097 JA131094:JA131097 SW131094:SW131097 ACS131094:ACS131097 AMO131094:AMO131097 AWK131094:AWK131097 BGG131094:BGG131097 BQC131094:BQC131097 BZY131094:BZY131097 CJU131094:CJU131097 CTQ131094:CTQ131097 DDM131094:DDM131097 DNI131094:DNI131097 DXE131094:DXE131097 EHA131094:EHA131097 EQW131094:EQW131097 FAS131094:FAS131097 FKO131094:FKO131097 FUK131094:FUK131097 GEG131094:GEG131097 GOC131094:GOC131097 GXY131094:GXY131097 HHU131094:HHU131097 HRQ131094:HRQ131097 IBM131094:IBM131097 ILI131094:ILI131097 IVE131094:IVE131097 JFA131094:JFA131097 JOW131094:JOW131097 JYS131094:JYS131097 KIO131094:KIO131097 KSK131094:KSK131097 LCG131094:LCG131097 LMC131094:LMC131097 LVY131094:LVY131097 MFU131094:MFU131097 MPQ131094:MPQ131097 MZM131094:MZM131097 NJI131094:NJI131097 NTE131094:NTE131097 ODA131094:ODA131097 OMW131094:OMW131097 OWS131094:OWS131097 PGO131094:PGO131097 PQK131094:PQK131097 QAG131094:QAG131097 QKC131094:QKC131097 QTY131094:QTY131097 RDU131094:RDU131097 RNQ131094:RNQ131097 RXM131094:RXM131097 SHI131094:SHI131097 SRE131094:SRE131097 TBA131094:TBA131097 TKW131094:TKW131097 TUS131094:TUS131097 UEO131094:UEO131097 UOK131094:UOK131097 UYG131094:UYG131097 VIC131094:VIC131097 VRY131094:VRY131097 WBU131094:WBU131097 WLQ131094:WLQ131097 WVM131094:WVM131097 E196630:E196633 JA196630:JA196633 SW196630:SW196633 ACS196630:ACS196633 AMO196630:AMO196633 AWK196630:AWK196633 BGG196630:BGG196633 BQC196630:BQC196633 BZY196630:BZY196633 CJU196630:CJU196633 CTQ196630:CTQ196633 DDM196630:DDM196633 DNI196630:DNI196633 DXE196630:DXE196633 EHA196630:EHA196633 EQW196630:EQW196633 FAS196630:FAS196633 FKO196630:FKO196633 FUK196630:FUK196633 GEG196630:GEG196633 GOC196630:GOC196633 GXY196630:GXY196633 HHU196630:HHU196633 HRQ196630:HRQ196633 IBM196630:IBM196633 ILI196630:ILI196633 IVE196630:IVE196633 JFA196630:JFA196633 JOW196630:JOW196633 JYS196630:JYS196633 KIO196630:KIO196633 KSK196630:KSK196633 LCG196630:LCG196633 LMC196630:LMC196633 LVY196630:LVY196633 MFU196630:MFU196633 MPQ196630:MPQ196633 MZM196630:MZM196633 NJI196630:NJI196633 NTE196630:NTE196633 ODA196630:ODA196633 OMW196630:OMW196633 OWS196630:OWS196633 PGO196630:PGO196633 PQK196630:PQK196633 QAG196630:QAG196633 QKC196630:QKC196633 QTY196630:QTY196633 RDU196630:RDU196633 RNQ196630:RNQ196633 RXM196630:RXM196633 SHI196630:SHI196633 SRE196630:SRE196633 TBA196630:TBA196633 TKW196630:TKW196633 TUS196630:TUS196633 UEO196630:UEO196633 UOK196630:UOK196633 UYG196630:UYG196633 VIC196630:VIC196633 VRY196630:VRY196633 WBU196630:WBU196633 WLQ196630:WLQ196633 WVM196630:WVM196633 E262166:E262169 JA262166:JA262169 SW262166:SW262169 ACS262166:ACS262169 AMO262166:AMO262169 AWK262166:AWK262169 BGG262166:BGG262169 BQC262166:BQC262169 BZY262166:BZY262169 CJU262166:CJU262169 CTQ262166:CTQ262169 DDM262166:DDM262169 DNI262166:DNI262169 DXE262166:DXE262169 EHA262166:EHA262169 EQW262166:EQW262169 FAS262166:FAS262169 FKO262166:FKO262169 FUK262166:FUK262169 GEG262166:GEG262169 GOC262166:GOC262169 GXY262166:GXY262169 HHU262166:HHU262169 HRQ262166:HRQ262169 IBM262166:IBM262169 ILI262166:ILI262169 IVE262166:IVE262169 JFA262166:JFA262169 JOW262166:JOW262169 JYS262166:JYS262169 KIO262166:KIO262169 KSK262166:KSK262169 LCG262166:LCG262169 LMC262166:LMC262169 LVY262166:LVY262169 MFU262166:MFU262169 MPQ262166:MPQ262169 MZM262166:MZM262169 NJI262166:NJI262169 NTE262166:NTE262169 ODA262166:ODA262169 OMW262166:OMW262169 OWS262166:OWS262169 PGO262166:PGO262169 PQK262166:PQK262169 QAG262166:QAG262169 QKC262166:QKC262169 QTY262166:QTY262169 RDU262166:RDU262169 RNQ262166:RNQ262169 RXM262166:RXM262169 SHI262166:SHI262169 SRE262166:SRE262169 TBA262166:TBA262169 TKW262166:TKW262169 TUS262166:TUS262169 UEO262166:UEO262169 UOK262166:UOK262169 UYG262166:UYG262169 VIC262166:VIC262169 VRY262166:VRY262169 WBU262166:WBU262169 WLQ262166:WLQ262169 WVM262166:WVM262169 E327702:E327705 JA327702:JA327705 SW327702:SW327705 ACS327702:ACS327705 AMO327702:AMO327705 AWK327702:AWK327705 BGG327702:BGG327705 BQC327702:BQC327705 BZY327702:BZY327705 CJU327702:CJU327705 CTQ327702:CTQ327705 DDM327702:DDM327705 DNI327702:DNI327705 DXE327702:DXE327705 EHA327702:EHA327705 EQW327702:EQW327705 FAS327702:FAS327705 FKO327702:FKO327705 FUK327702:FUK327705 GEG327702:GEG327705 GOC327702:GOC327705 GXY327702:GXY327705 HHU327702:HHU327705 HRQ327702:HRQ327705 IBM327702:IBM327705 ILI327702:ILI327705 IVE327702:IVE327705 JFA327702:JFA327705 JOW327702:JOW327705 JYS327702:JYS327705 KIO327702:KIO327705 KSK327702:KSK327705 LCG327702:LCG327705 LMC327702:LMC327705 LVY327702:LVY327705 MFU327702:MFU327705 MPQ327702:MPQ327705 MZM327702:MZM327705 NJI327702:NJI327705 NTE327702:NTE327705 ODA327702:ODA327705 OMW327702:OMW327705 OWS327702:OWS327705 PGO327702:PGO327705 PQK327702:PQK327705 QAG327702:QAG327705 QKC327702:QKC327705 QTY327702:QTY327705 RDU327702:RDU327705 RNQ327702:RNQ327705 RXM327702:RXM327705 SHI327702:SHI327705 SRE327702:SRE327705 TBA327702:TBA327705 TKW327702:TKW327705 TUS327702:TUS327705 UEO327702:UEO327705 UOK327702:UOK327705 UYG327702:UYG327705 VIC327702:VIC327705 VRY327702:VRY327705 WBU327702:WBU327705 WLQ327702:WLQ327705 WVM327702:WVM327705 E393238:E393241 JA393238:JA393241 SW393238:SW393241 ACS393238:ACS393241 AMO393238:AMO393241 AWK393238:AWK393241 BGG393238:BGG393241 BQC393238:BQC393241 BZY393238:BZY393241 CJU393238:CJU393241 CTQ393238:CTQ393241 DDM393238:DDM393241 DNI393238:DNI393241 DXE393238:DXE393241 EHA393238:EHA393241 EQW393238:EQW393241 FAS393238:FAS393241 FKO393238:FKO393241 FUK393238:FUK393241 GEG393238:GEG393241 GOC393238:GOC393241 GXY393238:GXY393241 HHU393238:HHU393241 HRQ393238:HRQ393241 IBM393238:IBM393241 ILI393238:ILI393241 IVE393238:IVE393241 JFA393238:JFA393241 JOW393238:JOW393241 JYS393238:JYS393241 KIO393238:KIO393241 KSK393238:KSK393241 LCG393238:LCG393241 LMC393238:LMC393241 LVY393238:LVY393241 MFU393238:MFU393241 MPQ393238:MPQ393241 MZM393238:MZM393241 NJI393238:NJI393241 NTE393238:NTE393241 ODA393238:ODA393241 OMW393238:OMW393241 OWS393238:OWS393241 PGO393238:PGO393241 PQK393238:PQK393241 QAG393238:QAG393241 QKC393238:QKC393241 QTY393238:QTY393241 RDU393238:RDU393241 RNQ393238:RNQ393241 RXM393238:RXM393241 SHI393238:SHI393241 SRE393238:SRE393241 TBA393238:TBA393241 TKW393238:TKW393241 TUS393238:TUS393241 UEO393238:UEO393241 UOK393238:UOK393241 UYG393238:UYG393241 VIC393238:VIC393241 VRY393238:VRY393241 WBU393238:WBU393241 WLQ393238:WLQ393241 WVM393238:WVM393241 E458774:E458777 JA458774:JA458777 SW458774:SW458777 ACS458774:ACS458777 AMO458774:AMO458777 AWK458774:AWK458777 BGG458774:BGG458777 BQC458774:BQC458777 BZY458774:BZY458777 CJU458774:CJU458777 CTQ458774:CTQ458777 DDM458774:DDM458777 DNI458774:DNI458777 DXE458774:DXE458777 EHA458774:EHA458777 EQW458774:EQW458777 FAS458774:FAS458777 FKO458774:FKO458777 FUK458774:FUK458777 GEG458774:GEG458777 GOC458774:GOC458777 GXY458774:GXY458777 HHU458774:HHU458777 HRQ458774:HRQ458777 IBM458774:IBM458777 ILI458774:ILI458777 IVE458774:IVE458777 JFA458774:JFA458777 JOW458774:JOW458777 JYS458774:JYS458777 KIO458774:KIO458777 KSK458774:KSK458777 LCG458774:LCG458777 LMC458774:LMC458777 LVY458774:LVY458777 MFU458774:MFU458777 MPQ458774:MPQ458777 MZM458774:MZM458777 NJI458774:NJI458777 NTE458774:NTE458777 ODA458774:ODA458777 OMW458774:OMW458777 OWS458774:OWS458777 PGO458774:PGO458777 PQK458774:PQK458777 QAG458774:QAG458777 QKC458774:QKC458777 QTY458774:QTY458777 RDU458774:RDU458777 RNQ458774:RNQ458777 RXM458774:RXM458777 SHI458774:SHI458777 SRE458774:SRE458777 TBA458774:TBA458777 TKW458774:TKW458777 TUS458774:TUS458777 UEO458774:UEO458777 UOK458774:UOK458777 UYG458774:UYG458777 VIC458774:VIC458777 VRY458774:VRY458777 WBU458774:WBU458777 WLQ458774:WLQ458777 WVM458774:WVM458777 E524310:E524313 JA524310:JA524313 SW524310:SW524313 ACS524310:ACS524313 AMO524310:AMO524313 AWK524310:AWK524313 BGG524310:BGG524313 BQC524310:BQC524313 BZY524310:BZY524313 CJU524310:CJU524313 CTQ524310:CTQ524313 DDM524310:DDM524313 DNI524310:DNI524313 DXE524310:DXE524313 EHA524310:EHA524313 EQW524310:EQW524313 FAS524310:FAS524313 FKO524310:FKO524313 FUK524310:FUK524313 GEG524310:GEG524313 GOC524310:GOC524313 GXY524310:GXY524313 HHU524310:HHU524313 HRQ524310:HRQ524313 IBM524310:IBM524313 ILI524310:ILI524313 IVE524310:IVE524313 JFA524310:JFA524313 JOW524310:JOW524313 JYS524310:JYS524313 KIO524310:KIO524313 KSK524310:KSK524313 LCG524310:LCG524313 LMC524310:LMC524313 LVY524310:LVY524313 MFU524310:MFU524313 MPQ524310:MPQ524313 MZM524310:MZM524313 NJI524310:NJI524313 NTE524310:NTE524313 ODA524310:ODA524313 OMW524310:OMW524313 OWS524310:OWS524313 PGO524310:PGO524313 PQK524310:PQK524313 QAG524310:QAG524313 QKC524310:QKC524313 QTY524310:QTY524313 RDU524310:RDU524313 RNQ524310:RNQ524313 RXM524310:RXM524313 SHI524310:SHI524313 SRE524310:SRE524313 TBA524310:TBA524313 TKW524310:TKW524313 TUS524310:TUS524313 UEO524310:UEO524313 UOK524310:UOK524313 UYG524310:UYG524313 VIC524310:VIC524313 VRY524310:VRY524313 WBU524310:WBU524313 WLQ524310:WLQ524313 WVM524310:WVM524313 E589846:E589849 JA589846:JA589849 SW589846:SW589849 ACS589846:ACS589849 AMO589846:AMO589849 AWK589846:AWK589849 BGG589846:BGG589849 BQC589846:BQC589849 BZY589846:BZY589849 CJU589846:CJU589849 CTQ589846:CTQ589849 DDM589846:DDM589849 DNI589846:DNI589849 DXE589846:DXE589849 EHA589846:EHA589849 EQW589846:EQW589849 FAS589846:FAS589849 FKO589846:FKO589849 FUK589846:FUK589849 GEG589846:GEG589849 GOC589846:GOC589849 GXY589846:GXY589849 HHU589846:HHU589849 HRQ589846:HRQ589849 IBM589846:IBM589849 ILI589846:ILI589849 IVE589846:IVE589849 JFA589846:JFA589849 JOW589846:JOW589849 JYS589846:JYS589849 KIO589846:KIO589849 KSK589846:KSK589849 LCG589846:LCG589849 LMC589846:LMC589849 LVY589846:LVY589849 MFU589846:MFU589849 MPQ589846:MPQ589849 MZM589846:MZM589849 NJI589846:NJI589849 NTE589846:NTE589849 ODA589846:ODA589849 OMW589846:OMW589849 OWS589846:OWS589849 PGO589846:PGO589849 PQK589846:PQK589849 QAG589846:QAG589849 QKC589846:QKC589849 QTY589846:QTY589849 RDU589846:RDU589849 RNQ589846:RNQ589849 RXM589846:RXM589849 SHI589846:SHI589849 SRE589846:SRE589849 TBA589846:TBA589849 TKW589846:TKW589849 TUS589846:TUS589849 UEO589846:UEO589849 UOK589846:UOK589849 UYG589846:UYG589849 VIC589846:VIC589849 VRY589846:VRY589849 WBU589846:WBU589849 WLQ589846:WLQ589849 WVM589846:WVM589849 E655382:E655385 JA655382:JA655385 SW655382:SW655385 ACS655382:ACS655385 AMO655382:AMO655385 AWK655382:AWK655385 BGG655382:BGG655385 BQC655382:BQC655385 BZY655382:BZY655385 CJU655382:CJU655385 CTQ655382:CTQ655385 DDM655382:DDM655385 DNI655382:DNI655385 DXE655382:DXE655385 EHA655382:EHA655385 EQW655382:EQW655385 FAS655382:FAS655385 FKO655382:FKO655385 FUK655382:FUK655385 GEG655382:GEG655385 GOC655382:GOC655385 GXY655382:GXY655385 HHU655382:HHU655385 HRQ655382:HRQ655385 IBM655382:IBM655385 ILI655382:ILI655385 IVE655382:IVE655385 JFA655382:JFA655385 JOW655382:JOW655385 JYS655382:JYS655385 KIO655382:KIO655385 KSK655382:KSK655385 LCG655382:LCG655385 LMC655382:LMC655385 LVY655382:LVY655385 MFU655382:MFU655385 MPQ655382:MPQ655385 MZM655382:MZM655385 NJI655382:NJI655385 NTE655382:NTE655385 ODA655382:ODA655385 OMW655382:OMW655385 OWS655382:OWS655385 PGO655382:PGO655385 PQK655382:PQK655385 QAG655382:QAG655385 QKC655382:QKC655385 QTY655382:QTY655385 RDU655382:RDU655385 RNQ655382:RNQ655385 RXM655382:RXM655385 SHI655382:SHI655385 SRE655382:SRE655385 TBA655382:TBA655385 TKW655382:TKW655385 TUS655382:TUS655385 UEO655382:UEO655385 UOK655382:UOK655385 UYG655382:UYG655385 VIC655382:VIC655385 VRY655382:VRY655385 WBU655382:WBU655385 WLQ655382:WLQ655385 WVM655382:WVM655385 E720918:E720921 JA720918:JA720921 SW720918:SW720921 ACS720918:ACS720921 AMO720918:AMO720921 AWK720918:AWK720921 BGG720918:BGG720921 BQC720918:BQC720921 BZY720918:BZY720921 CJU720918:CJU720921 CTQ720918:CTQ720921 DDM720918:DDM720921 DNI720918:DNI720921 DXE720918:DXE720921 EHA720918:EHA720921 EQW720918:EQW720921 FAS720918:FAS720921 FKO720918:FKO720921 FUK720918:FUK720921 GEG720918:GEG720921 GOC720918:GOC720921 GXY720918:GXY720921 HHU720918:HHU720921 HRQ720918:HRQ720921 IBM720918:IBM720921 ILI720918:ILI720921 IVE720918:IVE720921 JFA720918:JFA720921 JOW720918:JOW720921 JYS720918:JYS720921 KIO720918:KIO720921 KSK720918:KSK720921 LCG720918:LCG720921 LMC720918:LMC720921 LVY720918:LVY720921 MFU720918:MFU720921 MPQ720918:MPQ720921 MZM720918:MZM720921 NJI720918:NJI720921 NTE720918:NTE720921 ODA720918:ODA720921 OMW720918:OMW720921 OWS720918:OWS720921 PGO720918:PGO720921 PQK720918:PQK720921 QAG720918:QAG720921 QKC720918:QKC720921 QTY720918:QTY720921 RDU720918:RDU720921 RNQ720918:RNQ720921 RXM720918:RXM720921 SHI720918:SHI720921 SRE720918:SRE720921 TBA720918:TBA720921 TKW720918:TKW720921 TUS720918:TUS720921 UEO720918:UEO720921 UOK720918:UOK720921 UYG720918:UYG720921 VIC720918:VIC720921 VRY720918:VRY720921 WBU720918:WBU720921 WLQ720918:WLQ720921 WVM720918:WVM720921 E786454:E786457 JA786454:JA786457 SW786454:SW786457 ACS786454:ACS786457 AMO786454:AMO786457 AWK786454:AWK786457 BGG786454:BGG786457 BQC786454:BQC786457 BZY786454:BZY786457 CJU786454:CJU786457 CTQ786454:CTQ786457 DDM786454:DDM786457 DNI786454:DNI786457 DXE786454:DXE786457 EHA786454:EHA786457 EQW786454:EQW786457 FAS786454:FAS786457 FKO786454:FKO786457 FUK786454:FUK786457 GEG786454:GEG786457 GOC786454:GOC786457 GXY786454:GXY786457 HHU786454:HHU786457 HRQ786454:HRQ786457 IBM786454:IBM786457 ILI786454:ILI786457 IVE786454:IVE786457 JFA786454:JFA786457 JOW786454:JOW786457 JYS786454:JYS786457 KIO786454:KIO786457 KSK786454:KSK786457 LCG786454:LCG786457 LMC786454:LMC786457 LVY786454:LVY786457 MFU786454:MFU786457 MPQ786454:MPQ786457 MZM786454:MZM786457 NJI786454:NJI786457 NTE786454:NTE786457 ODA786454:ODA786457 OMW786454:OMW786457 OWS786454:OWS786457 PGO786454:PGO786457 PQK786454:PQK786457 QAG786454:QAG786457 QKC786454:QKC786457 QTY786454:QTY786457 RDU786454:RDU786457 RNQ786454:RNQ786457 RXM786454:RXM786457 SHI786454:SHI786457 SRE786454:SRE786457 TBA786454:TBA786457 TKW786454:TKW786457 TUS786454:TUS786457 UEO786454:UEO786457 UOK786454:UOK786457 UYG786454:UYG786457 VIC786454:VIC786457 VRY786454:VRY786457 WBU786454:WBU786457 WLQ786454:WLQ786457 WVM786454:WVM786457 E851990:E851993 JA851990:JA851993 SW851990:SW851993 ACS851990:ACS851993 AMO851990:AMO851993 AWK851990:AWK851993 BGG851990:BGG851993 BQC851990:BQC851993 BZY851990:BZY851993 CJU851990:CJU851993 CTQ851990:CTQ851993 DDM851990:DDM851993 DNI851990:DNI851993 DXE851990:DXE851993 EHA851990:EHA851993 EQW851990:EQW851993 FAS851990:FAS851993 FKO851990:FKO851993 FUK851990:FUK851993 GEG851990:GEG851993 GOC851990:GOC851993 GXY851990:GXY851993 HHU851990:HHU851993 HRQ851990:HRQ851993 IBM851990:IBM851993 ILI851990:ILI851993 IVE851990:IVE851993 JFA851990:JFA851993 JOW851990:JOW851993 JYS851990:JYS851993 KIO851990:KIO851993 KSK851990:KSK851993 LCG851990:LCG851993 LMC851990:LMC851993 LVY851990:LVY851993 MFU851990:MFU851993 MPQ851990:MPQ851993 MZM851990:MZM851993 NJI851990:NJI851993 NTE851990:NTE851993 ODA851990:ODA851993 OMW851990:OMW851993 OWS851990:OWS851993 PGO851990:PGO851993 PQK851990:PQK851993 QAG851990:QAG851993 QKC851990:QKC851993 QTY851990:QTY851993 RDU851990:RDU851993 RNQ851990:RNQ851993 RXM851990:RXM851993 SHI851990:SHI851993 SRE851990:SRE851993 TBA851990:TBA851993 TKW851990:TKW851993 TUS851990:TUS851993 UEO851990:UEO851993 UOK851990:UOK851993 UYG851990:UYG851993 VIC851990:VIC851993 VRY851990:VRY851993 WBU851990:WBU851993 WLQ851990:WLQ851993 WVM851990:WVM851993 E917526:E917529 JA917526:JA917529 SW917526:SW917529 ACS917526:ACS917529 AMO917526:AMO917529 AWK917526:AWK917529 BGG917526:BGG917529 BQC917526:BQC917529 BZY917526:BZY917529 CJU917526:CJU917529 CTQ917526:CTQ917529 DDM917526:DDM917529 DNI917526:DNI917529 DXE917526:DXE917529 EHA917526:EHA917529 EQW917526:EQW917529 FAS917526:FAS917529 FKO917526:FKO917529 FUK917526:FUK917529 GEG917526:GEG917529 GOC917526:GOC917529 GXY917526:GXY917529 HHU917526:HHU917529 HRQ917526:HRQ917529 IBM917526:IBM917529 ILI917526:ILI917529 IVE917526:IVE917529 JFA917526:JFA917529 JOW917526:JOW917529 JYS917526:JYS917529 KIO917526:KIO917529 KSK917526:KSK917529 LCG917526:LCG917529 LMC917526:LMC917529 LVY917526:LVY917529 MFU917526:MFU917529 MPQ917526:MPQ917529 MZM917526:MZM917529 NJI917526:NJI917529 NTE917526:NTE917529 ODA917526:ODA917529 OMW917526:OMW917529 OWS917526:OWS917529 PGO917526:PGO917529 PQK917526:PQK917529 QAG917526:QAG917529 QKC917526:QKC917529 QTY917526:QTY917529 RDU917526:RDU917529 RNQ917526:RNQ917529 RXM917526:RXM917529 SHI917526:SHI917529 SRE917526:SRE917529 TBA917526:TBA917529 TKW917526:TKW917529 TUS917526:TUS917529 UEO917526:UEO917529 UOK917526:UOK917529 UYG917526:UYG917529 VIC917526:VIC917529 VRY917526:VRY917529 WBU917526:WBU917529 WLQ917526:WLQ917529 WVM917526:WVM917529 E983062:E983065 JA983062:JA983065 SW983062:SW983065 ACS983062:ACS983065 AMO983062:AMO983065 AWK983062:AWK983065 BGG983062:BGG983065 BQC983062:BQC983065 BZY983062:BZY983065 CJU983062:CJU983065 CTQ983062:CTQ983065 DDM983062:DDM983065 DNI983062:DNI983065 DXE983062:DXE983065 EHA983062:EHA983065 EQW983062:EQW983065 FAS983062:FAS983065 FKO983062:FKO983065 FUK983062:FUK983065 GEG983062:GEG983065 GOC983062:GOC983065 GXY983062:GXY983065 HHU983062:HHU983065 HRQ983062:HRQ983065 IBM983062:IBM983065 ILI983062:ILI983065 IVE983062:IVE983065 JFA983062:JFA983065 JOW983062:JOW983065 JYS983062:JYS983065 KIO983062:KIO983065 KSK983062:KSK983065 LCG983062:LCG983065 LMC983062:LMC983065 LVY983062:LVY983065 MFU983062:MFU983065 MPQ983062:MPQ983065 MZM983062:MZM983065 NJI983062:NJI983065 NTE983062:NTE983065 ODA983062:ODA983065 OMW983062:OMW983065 OWS983062:OWS983065 PGO983062:PGO983065 PQK983062:PQK983065 QAG983062:QAG983065 QKC983062:QKC983065 QTY983062:QTY983065 RDU983062:RDU983065 RNQ983062:RNQ983065 RXM983062:RXM983065 SHI983062:SHI983065 SRE983062:SRE983065 TBA983062:TBA983065 TKW983062:TKW983065 TUS983062:TUS983065 UEO983062:UEO983065 UOK983062:UOK983065 UYG983062:UYG983065 VIC983062:VIC983065 VRY983062:VRY983065 WBU983062:WBU983065 WLQ983062:WLQ983065 WVM983062:WVM983065 F6:O40" xr:uid="{1CA14939-B2DD-4FFB-8DC0-221F52534A18}"/>
  </dataValidations>
  <pageMargins left="0.70866141732283472" right="0.59055118110236227" top="0.43307086614173229" bottom="0.15748031496062992" header="0.11811023622047245" footer="0.11811023622047245"/>
  <pageSetup paperSize="9" scale="74" orientation="portrait" horizontalDpi="4294967293" verticalDpi="0" r:id="rId1"/>
  <rowBreaks count="1" manualBreakCount="1">
    <brk id="4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7489F-D41B-4801-8438-F945DAE93FFE}">
  <dimension ref="A2:G20"/>
  <sheetViews>
    <sheetView zoomScale="70" zoomScaleNormal="70" workbookViewId="0">
      <selection activeCell="A11" sqref="A11:F11"/>
    </sheetView>
  </sheetViews>
  <sheetFormatPr defaultRowHeight="18"/>
  <cols>
    <col min="1" max="3" width="8.69921875" customWidth="1"/>
    <col min="4" max="4" width="10.5" customWidth="1"/>
    <col min="5" max="5" width="30.69921875" customWidth="1"/>
    <col min="6" max="6" width="10.69921875" customWidth="1"/>
  </cols>
  <sheetData>
    <row r="2" spans="1:7" ht="55.2">
      <c r="A2" s="124" t="s">
        <v>0</v>
      </c>
      <c r="B2" s="124"/>
      <c r="C2" s="124"/>
      <c r="D2" s="124"/>
      <c r="E2" s="124"/>
      <c r="F2" s="124"/>
    </row>
    <row r="3" spans="1:7" ht="9" customHeight="1"/>
    <row r="4" spans="1:7" ht="40.200000000000003" customHeight="1">
      <c r="A4" s="125" t="s">
        <v>4</v>
      </c>
      <c r="B4" s="125"/>
      <c r="C4" s="125"/>
      <c r="D4" s="125"/>
      <c r="E4" s="125"/>
      <c r="F4" s="125"/>
    </row>
    <row r="5" spans="1:7" ht="23.4">
      <c r="A5" s="1"/>
      <c r="B5" s="1"/>
      <c r="C5" s="1"/>
      <c r="D5" s="1"/>
      <c r="E5" s="1"/>
      <c r="F5" s="1"/>
    </row>
    <row r="6" spans="1:7" ht="40.200000000000003" customHeight="1">
      <c r="A6" s="126" t="s">
        <v>10</v>
      </c>
      <c r="B6" s="126"/>
      <c r="C6" s="126"/>
      <c r="D6" s="126"/>
    </row>
    <row r="7" spans="1:7" ht="40.200000000000003" customHeight="1">
      <c r="A7" s="5" t="s">
        <v>8</v>
      </c>
      <c r="B7" s="7">
        <v>1</v>
      </c>
      <c r="C7" s="6" t="s">
        <v>9</v>
      </c>
      <c r="D7" s="2" t="s">
        <v>1</v>
      </c>
      <c r="E7" s="83" t="e">
        <f>VLOOKUP(B7,'６年女子 '!H6:N40,7,0)</f>
        <v>#N/A</v>
      </c>
      <c r="F7" s="2"/>
      <c r="G7" s="2"/>
    </row>
    <row r="8" spans="1:7" ht="40.200000000000003" customHeight="1">
      <c r="E8" s="84" t="e">
        <f>VLOOKUP(B7,'６年女子 '!H6:N40,3,0)</f>
        <v>#N/A</v>
      </c>
      <c r="F8" s="4" t="s">
        <v>2</v>
      </c>
    </row>
    <row r="9" spans="1:7" ht="40.200000000000003" customHeight="1">
      <c r="F9" s="4"/>
    </row>
    <row r="10" spans="1:7">
      <c r="F10" s="3"/>
    </row>
    <row r="11" spans="1:7" ht="55.2">
      <c r="A11" s="124" t="s">
        <v>3</v>
      </c>
      <c r="B11" s="124"/>
      <c r="C11" s="124"/>
      <c r="D11" s="124"/>
      <c r="E11" s="124"/>
      <c r="F11" s="124"/>
    </row>
    <row r="18" spans="4:6" ht="28.2">
      <c r="D18" s="127">
        <v>44947</v>
      </c>
      <c r="E18" s="127"/>
      <c r="F18" s="127"/>
    </row>
    <row r="19" spans="4:6" ht="28.2">
      <c r="D19" s="123" t="s">
        <v>5</v>
      </c>
      <c r="E19" s="123"/>
      <c r="F19" s="123"/>
    </row>
    <row r="20" spans="4:6" ht="28.2">
      <c r="D20" s="123" t="s">
        <v>6</v>
      </c>
      <c r="E20" s="123"/>
      <c r="F20" s="123"/>
    </row>
  </sheetData>
  <mergeCells count="7">
    <mergeCell ref="D20:F20"/>
    <mergeCell ref="A2:F2"/>
    <mergeCell ref="A4:F4"/>
    <mergeCell ref="A6:D6"/>
    <mergeCell ref="A11:F11"/>
    <mergeCell ref="D18:F18"/>
    <mergeCell ref="D19:F19"/>
  </mergeCells>
  <phoneticPr fontId="4"/>
  <pageMargins left="0.70866141732283472" right="0.70866141732283472" top="1.3385826771653544" bottom="1.3385826771653544" header="0.31496062992125984" footer="0.31496062992125984"/>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32369-F441-44B6-B520-1374A734FCE5}">
  <dimension ref="A2:G20"/>
  <sheetViews>
    <sheetView zoomScale="70" zoomScaleNormal="70" workbookViewId="0">
      <selection activeCell="E13" sqref="E13"/>
    </sheetView>
  </sheetViews>
  <sheetFormatPr defaultRowHeight="18"/>
  <cols>
    <col min="1" max="3" width="8.69921875" customWidth="1"/>
    <col min="4" max="4" width="10.5" customWidth="1"/>
    <col min="5" max="5" width="30.69921875" customWidth="1"/>
    <col min="6" max="6" width="10.69921875" customWidth="1"/>
  </cols>
  <sheetData>
    <row r="2" spans="1:7" ht="55.2">
      <c r="A2" s="124" t="s">
        <v>0</v>
      </c>
      <c r="B2" s="124"/>
      <c r="C2" s="124"/>
      <c r="D2" s="124"/>
      <c r="E2" s="124"/>
      <c r="F2" s="124"/>
    </row>
    <row r="3" spans="1:7" ht="9" customHeight="1"/>
    <row r="4" spans="1:7" ht="40.200000000000003" customHeight="1">
      <c r="A4" s="125" t="s">
        <v>4</v>
      </c>
      <c r="B4" s="125"/>
      <c r="C4" s="125"/>
      <c r="D4" s="125"/>
      <c r="E4" s="125"/>
      <c r="F4" s="125"/>
    </row>
    <row r="5" spans="1:7" ht="23.4">
      <c r="A5" s="1"/>
      <c r="B5" s="1"/>
      <c r="C5" s="1"/>
      <c r="D5" s="1"/>
      <c r="E5" s="1"/>
      <c r="F5" s="1"/>
    </row>
    <row r="6" spans="1:7" ht="40.200000000000003" customHeight="1">
      <c r="A6" s="126" t="s">
        <v>14</v>
      </c>
      <c r="B6" s="126"/>
      <c r="C6" s="126"/>
      <c r="D6" s="126"/>
    </row>
    <row r="7" spans="1:7" ht="40.200000000000003" customHeight="1">
      <c r="A7" s="5" t="s">
        <v>8</v>
      </c>
      <c r="B7" s="7">
        <v>15</v>
      </c>
      <c r="C7" s="6" t="s">
        <v>9</v>
      </c>
      <c r="D7" s="2" t="s">
        <v>1</v>
      </c>
      <c r="E7" s="83" t="e">
        <f>VLOOKUP(B7,'４年女子'!H6:N40,7,0)</f>
        <v>#N/A</v>
      </c>
      <c r="F7" s="2"/>
      <c r="G7" s="2"/>
    </row>
    <row r="8" spans="1:7" ht="40.200000000000003" customHeight="1">
      <c r="E8" s="84" t="e">
        <f>VLOOKUP(B7,'４年女子'!H6:N40,3,0)</f>
        <v>#N/A</v>
      </c>
      <c r="F8" s="4" t="s">
        <v>2</v>
      </c>
    </row>
    <row r="9" spans="1:7" ht="40.200000000000003" customHeight="1">
      <c r="F9" s="4"/>
    </row>
    <row r="10" spans="1:7">
      <c r="F10" s="3"/>
    </row>
    <row r="11" spans="1:7" ht="55.2">
      <c r="A11" s="124" t="s">
        <v>3</v>
      </c>
      <c r="B11" s="124"/>
      <c r="C11" s="124"/>
      <c r="D11" s="124"/>
      <c r="E11" s="124"/>
      <c r="F11" s="124"/>
    </row>
    <row r="18" spans="4:6" ht="28.2">
      <c r="D18" s="127">
        <v>44947</v>
      </c>
      <c r="E18" s="127"/>
      <c r="F18" s="127"/>
    </row>
    <row r="19" spans="4:6" ht="28.2">
      <c r="D19" s="123" t="s">
        <v>5</v>
      </c>
      <c r="E19" s="123"/>
      <c r="F19" s="123"/>
    </row>
    <row r="20" spans="4:6" ht="28.2">
      <c r="D20" s="123" t="s">
        <v>6</v>
      </c>
      <c r="E20" s="123"/>
      <c r="F20" s="123"/>
    </row>
  </sheetData>
  <mergeCells count="7">
    <mergeCell ref="D20:F20"/>
    <mergeCell ref="A2:F2"/>
    <mergeCell ref="A4:F4"/>
    <mergeCell ref="A6:D6"/>
    <mergeCell ref="A11:F11"/>
    <mergeCell ref="D18:F18"/>
    <mergeCell ref="D19:F19"/>
  </mergeCells>
  <phoneticPr fontId="4"/>
  <pageMargins left="0.70866141732283472" right="0.70866141732283472" top="1.3385826771653544" bottom="1.3385826771653544" header="0.31496062992125984" footer="0.31496062992125984"/>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F5528-47E1-48CB-9EBC-D3D2C90530E8}">
  <sheetPr>
    <tabColor rgb="FF0070C0"/>
  </sheetPr>
  <dimension ref="A1:O79"/>
  <sheetViews>
    <sheetView view="pageBreakPreview" zoomScale="70" zoomScaleNormal="100" zoomScaleSheetLayoutView="70" workbookViewId="0">
      <selection activeCell="I34" sqref="I34"/>
    </sheetView>
  </sheetViews>
  <sheetFormatPr defaultRowHeight="22.2"/>
  <cols>
    <col min="1" max="1" width="4.09765625" style="10" customWidth="1"/>
    <col min="2" max="2" width="15.59765625" style="10" customWidth="1"/>
    <col min="3" max="3" width="13.09765625" style="54" customWidth="1"/>
    <col min="4" max="4" width="4.09765625" style="55" customWidth="1"/>
    <col min="5" max="5" width="12.19921875" style="55" customWidth="1"/>
    <col min="6" max="6" width="1.59765625" style="10" customWidth="1"/>
    <col min="7" max="7" width="2.09765625" style="10" customWidth="1"/>
    <col min="8" max="9" width="9.19921875" style="48" customWidth="1"/>
    <col min="10" max="11" width="20.3984375" style="48" customWidth="1"/>
    <col min="12" max="12" width="12.69921875" style="48" customWidth="1"/>
    <col min="13" max="13" width="14.3984375" style="23" customWidth="1"/>
    <col min="14" max="14" width="17.5" style="49" customWidth="1"/>
    <col min="15" max="15" width="12.8984375" style="48" customWidth="1"/>
    <col min="16" max="256" width="9" style="10"/>
    <col min="257" max="257" width="4.09765625" style="10" customWidth="1"/>
    <col min="258" max="258" width="15.59765625" style="10" customWidth="1"/>
    <col min="259" max="259" width="13.09765625" style="10" customWidth="1"/>
    <col min="260" max="260" width="4.09765625" style="10" customWidth="1"/>
    <col min="261" max="261" width="12.19921875" style="10" customWidth="1"/>
    <col min="262" max="262" width="1.59765625" style="10" customWidth="1"/>
    <col min="263" max="263" width="2.09765625" style="10" customWidth="1"/>
    <col min="264" max="265" width="9.19921875" style="10" customWidth="1"/>
    <col min="266" max="267" width="20.3984375" style="10" customWidth="1"/>
    <col min="268" max="268" width="12.69921875" style="10" customWidth="1"/>
    <col min="269" max="269" width="14.3984375" style="10" customWidth="1"/>
    <col min="270" max="270" width="17.5" style="10" customWidth="1"/>
    <col min="271" max="271" width="12.8984375" style="10" customWidth="1"/>
    <col min="272" max="512" width="9" style="10"/>
    <col min="513" max="513" width="4.09765625" style="10" customWidth="1"/>
    <col min="514" max="514" width="15.59765625" style="10" customWidth="1"/>
    <col min="515" max="515" width="13.09765625" style="10" customWidth="1"/>
    <col min="516" max="516" width="4.09765625" style="10" customWidth="1"/>
    <col min="517" max="517" width="12.19921875" style="10" customWidth="1"/>
    <col min="518" max="518" width="1.59765625" style="10" customWidth="1"/>
    <col min="519" max="519" width="2.09765625" style="10" customWidth="1"/>
    <col min="520" max="521" width="9.19921875" style="10" customWidth="1"/>
    <col min="522" max="523" width="20.3984375" style="10" customWidth="1"/>
    <col min="524" max="524" width="12.69921875" style="10" customWidth="1"/>
    <col min="525" max="525" width="14.3984375" style="10" customWidth="1"/>
    <col min="526" max="526" width="17.5" style="10" customWidth="1"/>
    <col min="527" max="527" width="12.8984375" style="10" customWidth="1"/>
    <col min="528" max="768" width="9" style="10"/>
    <col min="769" max="769" width="4.09765625" style="10" customWidth="1"/>
    <col min="770" max="770" width="15.59765625" style="10" customWidth="1"/>
    <col min="771" max="771" width="13.09765625" style="10" customWidth="1"/>
    <col min="772" max="772" width="4.09765625" style="10" customWidth="1"/>
    <col min="773" max="773" width="12.19921875" style="10" customWidth="1"/>
    <col min="774" max="774" width="1.59765625" style="10" customWidth="1"/>
    <col min="775" max="775" width="2.09765625" style="10" customWidth="1"/>
    <col min="776" max="777" width="9.19921875" style="10" customWidth="1"/>
    <col min="778" max="779" width="20.3984375" style="10" customWidth="1"/>
    <col min="780" max="780" width="12.69921875" style="10" customWidth="1"/>
    <col min="781" max="781" width="14.3984375" style="10" customWidth="1"/>
    <col min="782" max="782" width="17.5" style="10" customWidth="1"/>
    <col min="783" max="783" width="12.8984375" style="10" customWidth="1"/>
    <col min="784" max="1024" width="9" style="10"/>
    <col min="1025" max="1025" width="4.09765625" style="10" customWidth="1"/>
    <col min="1026" max="1026" width="15.59765625" style="10" customWidth="1"/>
    <col min="1027" max="1027" width="13.09765625" style="10" customWidth="1"/>
    <col min="1028" max="1028" width="4.09765625" style="10" customWidth="1"/>
    <col min="1029" max="1029" width="12.19921875" style="10" customWidth="1"/>
    <col min="1030" max="1030" width="1.59765625" style="10" customWidth="1"/>
    <col min="1031" max="1031" width="2.09765625" style="10" customWidth="1"/>
    <col min="1032" max="1033" width="9.19921875" style="10" customWidth="1"/>
    <col min="1034" max="1035" width="20.3984375" style="10" customWidth="1"/>
    <col min="1036" max="1036" width="12.69921875" style="10" customWidth="1"/>
    <col min="1037" max="1037" width="14.3984375" style="10" customWidth="1"/>
    <col min="1038" max="1038" width="17.5" style="10" customWidth="1"/>
    <col min="1039" max="1039" width="12.8984375" style="10" customWidth="1"/>
    <col min="1040" max="1280" width="9" style="10"/>
    <col min="1281" max="1281" width="4.09765625" style="10" customWidth="1"/>
    <col min="1282" max="1282" width="15.59765625" style="10" customWidth="1"/>
    <col min="1283" max="1283" width="13.09765625" style="10" customWidth="1"/>
    <col min="1284" max="1284" width="4.09765625" style="10" customWidth="1"/>
    <col min="1285" max="1285" width="12.19921875" style="10" customWidth="1"/>
    <col min="1286" max="1286" width="1.59765625" style="10" customWidth="1"/>
    <col min="1287" max="1287" width="2.09765625" style="10" customWidth="1"/>
    <col min="1288" max="1289" width="9.19921875" style="10" customWidth="1"/>
    <col min="1290" max="1291" width="20.3984375" style="10" customWidth="1"/>
    <col min="1292" max="1292" width="12.69921875" style="10" customWidth="1"/>
    <col min="1293" max="1293" width="14.3984375" style="10" customWidth="1"/>
    <col min="1294" max="1294" width="17.5" style="10" customWidth="1"/>
    <col min="1295" max="1295" width="12.8984375" style="10" customWidth="1"/>
    <col min="1296" max="1536" width="9" style="10"/>
    <col min="1537" max="1537" width="4.09765625" style="10" customWidth="1"/>
    <col min="1538" max="1538" width="15.59765625" style="10" customWidth="1"/>
    <col min="1539" max="1539" width="13.09765625" style="10" customWidth="1"/>
    <col min="1540" max="1540" width="4.09765625" style="10" customWidth="1"/>
    <col min="1541" max="1541" width="12.19921875" style="10" customWidth="1"/>
    <col min="1542" max="1542" width="1.59765625" style="10" customWidth="1"/>
    <col min="1543" max="1543" width="2.09765625" style="10" customWidth="1"/>
    <col min="1544" max="1545" width="9.19921875" style="10" customWidth="1"/>
    <col min="1546" max="1547" width="20.3984375" style="10" customWidth="1"/>
    <col min="1548" max="1548" width="12.69921875" style="10" customWidth="1"/>
    <col min="1549" max="1549" width="14.3984375" style="10" customWidth="1"/>
    <col min="1550" max="1550" width="17.5" style="10" customWidth="1"/>
    <col min="1551" max="1551" width="12.8984375" style="10" customWidth="1"/>
    <col min="1552" max="1792" width="9" style="10"/>
    <col min="1793" max="1793" width="4.09765625" style="10" customWidth="1"/>
    <col min="1794" max="1794" width="15.59765625" style="10" customWidth="1"/>
    <col min="1795" max="1795" width="13.09765625" style="10" customWidth="1"/>
    <col min="1796" max="1796" width="4.09765625" style="10" customWidth="1"/>
    <col min="1797" max="1797" width="12.19921875" style="10" customWidth="1"/>
    <col min="1798" max="1798" width="1.59765625" style="10" customWidth="1"/>
    <col min="1799" max="1799" width="2.09765625" style="10" customWidth="1"/>
    <col min="1800" max="1801" width="9.19921875" style="10" customWidth="1"/>
    <col min="1802" max="1803" width="20.3984375" style="10" customWidth="1"/>
    <col min="1804" max="1804" width="12.69921875" style="10" customWidth="1"/>
    <col min="1805" max="1805" width="14.3984375" style="10" customWidth="1"/>
    <col min="1806" max="1806" width="17.5" style="10" customWidth="1"/>
    <col min="1807" max="1807" width="12.8984375" style="10" customWidth="1"/>
    <col min="1808" max="2048" width="9" style="10"/>
    <col min="2049" max="2049" width="4.09765625" style="10" customWidth="1"/>
    <col min="2050" max="2050" width="15.59765625" style="10" customWidth="1"/>
    <col min="2051" max="2051" width="13.09765625" style="10" customWidth="1"/>
    <col min="2052" max="2052" width="4.09765625" style="10" customWidth="1"/>
    <col min="2053" max="2053" width="12.19921875" style="10" customWidth="1"/>
    <col min="2054" max="2054" width="1.59765625" style="10" customWidth="1"/>
    <col min="2055" max="2055" width="2.09765625" style="10" customWidth="1"/>
    <col min="2056" max="2057" width="9.19921875" style="10" customWidth="1"/>
    <col min="2058" max="2059" width="20.3984375" style="10" customWidth="1"/>
    <col min="2060" max="2060" width="12.69921875" style="10" customWidth="1"/>
    <col min="2061" max="2061" width="14.3984375" style="10" customWidth="1"/>
    <col min="2062" max="2062" width="17.5" style="10" customWidth="1"/>
    <col min="2063" max="2063" width="12.8984375" style="10" customWidth="1"/>
    <col min="2064" max="2304" width="9" style="10"/>
    <col min="2305" max="2305" width="4.09765625" style="10" customWidth="1"/>
    <col min="2306" max="2306" width="15.59765625" style="10" customWidth="1"/>
    <col min="2307" max="2307" width="13.09765625" style="10" customWidth="1"/>
    <col min="2308" max="2308" width="4.09765625" style="10" customWidth="1"/>
    <col min="2309" max="2309" width="12.19921875" style="10" customWidth="1"/>
    <col min="2310" max="2310" width="1.59765625" style="10" customWidth="1"/>
    <col min="2311" max="2311" width="2.09765625" style="10" customWidth="1"/>
    <col min="2312" max="2313" width="9.19921875" style="10" customWidth="1"/>
    <col min="2314" max="2315" width="20.3984375" style="10" customWidth="1"/>
    <col min="2316" max="2316" width="12.69921875" style="10" customWidth="1"/>
    <col min="2317" max="2317" width="14.3984375" style="10" customWidth="1"/>
    <col min="2318" max="2318" width="17.5" style="10" customWidth="1"/>
    <col min="2319" max="2319" width="12.8984375" style="10" customWidth="1"/>
    <col min="2320" max="2560" width="9" style="10"/>
    <col min="2561" max="2561" width="4.09765625" style="10" customWidth="1"/>
    <col min="2562" max="2562" width="15.59765625" style="10" customWidth="1"/>
    <col min="2563" max="2563" width="13.09765625" style="10" customWidth="1"/>
    <col min="2564" max="2564" width="4.09765625" style="10" customWidth="1"/>
    <col min="2565" max="2565" width="12.19921875" style="10" customWidth="1"/>
    <col min="2566" max="2566" width="1.59765625" style="10" customWidth="1"/>
    <col min="2567" max="2567" width="2.09765625" style="10" customWidth="1"/>
    <col min="2568" max="2569" width="9.19921875" style="10" customWidth="1"/>
    <col min="2570" max="2571" width="20.3984375" style="10" customWidth="1"/>
    <col min="2572" max="2572" width="12.69921875" style="10" customWidth="1"/>
    <col min="2573" max="2573" width="14.3984375" style="10" customWidth="1"/>
    <col min="2574" max="2574" width="17.5" style="10" customWidth="1"/>
    <col min="2575" max="2575" width="12.8984375" style="10" customWidth="1"/>
    <col min="2576" max="2816" width="9" style="10"/>
    <col min="2817" max="2817" width="4.09765625" style="10" customWidth="1"/>
    <col min="2818" max="2818" width="15.59765625" style="10" customWidth="1"/>
    <col min="2819" max="2819" width="13.09765625" style="10" customWidth="1"/>
    <col min="2820" max="2820" width="4.09765625" style="10" customWidth="1"/>
    <col min="2821" max="2821" width="12.19921875" style="10" customWidth="1"/>
    <col min="2822" max="2822" width="1.59765625" style="10" customWidth="1"/>
    <col min="2823" max="2823" width="2.09765625" style="10" customWidth="1"/>
    <col min="2824" max="2825" width="9.19921875" style="10" customWidth="1"/>
    <col min="2826" max="2827" width="20.3984375" style="10" customWidth="1"/>
    <col min="2828" max="2828" width="12.69921875" style="10" customWidth="1"/>
    <col min="2829" max="2829" width="14.3984375" style="10" customWidth="1"/>
    <col min="2830" max="2830" width="17.5" style="10" customWidth="1"/>
    <col min="2831" max="2831" width="12.8984375" style="10" customWidth="1"/>
    <col min="2832" max="3072" width="9" style="10"/>
    <col min="3073" max="3073" width="4.09765625" style="10" customWidth="1"/>
    <col min="3074" max="3074" width="15.59765625" style="10" customWidth="1"/>
    <col min="3075" max="3075" width="13.09765625" style="10" customWidth="1"/>
    <col min="3076" max="3076" width="4.09765625" style="10" customWidth="1"/>
    <col min="3077" max="3077" width="12.19921875" style="10" customWidth="1"/>
    <col min="3078" max="3078" width="1.59765625" style="10" customWidth="1"/>
    <col min="3079" max="3079" width="2.09765625" style="10" customWidth="1"/>
    <col min="3080" max="3081" width="9.19921875" style="10" customWidth="1"/>
    <col min="3082" max="3083" width="20.3984375" style="10" customWidth="1"/>
    <col min="3084" max="3084" width="12.69921875" style="10" customWidth="1"/>
    <col min="3085" max="3085" width="14.3984375" style="10" customWidth="1"/>
    <col min="3086" max="3086" width="17.5" style="10" customWidth="1"/>
    <col min="3087" max="3087" width="12.8984375" style="10" customWidth="1"/>
    <col min="3088" max="3328" width="9" style="10"/>
    <col min="3329" max="3329" width="4.09765625" style="10" customWidth="1"/>
    <col min="3330" max="3330" width="15.59765625" style="10" customWidth="1"/>
    <col min="3331" max="3331" width="13.09765625" style="10" customWidth="1"/>
    <col min="3332" max="3332" width="4.09765625" style="10" customWidth="1"/>
    <col min="3333" max="3333" width="12.19921875" style="10" customWidth="1"/>
    <col min="3334" max="3334" width="1.59765625" style="10" customWidth="1"/>
    <col min="3335" max="3335" width="2.09765625" style="10" customWidth="1"/>
    <col min="3336" max="3337" width="9.19921875" style="10" customWidth="1"/>
    <col min="3338" max="3339" width="20.3984375" style="10" customWidth="1"/>
    <col min="3340" max="3340" width="12.69921875" style="10" customWidth="1"/>
    <col min="3341" max="3341" width="14.3984375" style="10" customWidth="1"/>
    <col min="3342" max="3342" width="17.5" style="10" customWidth="1"/>
    <col min="3343" max="3343" width="12.8984375" style="10" customWidth="1"/>
    <col min="3344" max="3584" width="9" style="10"/>
    <col min="3585" max="3585" width="4.09765625" style="10" customWidth="1"/>
    <col min="3586" max="3586" width="15.59765625" style="10" customWidth="1"/>
    <col min="3587" max="3587" width="13.09765625" style="10" customWidth="1"/>
    <col min="3588" max="3588" width="4.09765625" style="10" customWidth="1"/>
    <col min="3589" max="3589" width="12.19921875" style="10" customWidth="1"/>
    <col min="3590" max="3590" width="1.59765625" style="10" customWidth="1"/>
    <col min="3591" max="3591" width="2.09765625" style="10" customWidth="1"/>
    <col min="3592" max="3593" width="9.19921875" style="10" customWidth="1"/>
    <col min="3594" max="3595" width="20.3984375" style="10" customWidth="1"/>
    <col min="3596" max="3596" width="12.69921875" style="10" customWidth="1"/>
    <col min="3597" max="3597" width="14.3984375" style="10" customWidth="1"/>
    <col min="3598" max="3598" width="17.5" style="10" customWidth="1"/>
    <col min="3599" max="3599" width="12.8984375" style="10" customWidth="1"/>
    <col min="3600" max="3840" width="9" style="10"/>
    <col min="3841" max="3841" width="4.09765625" style="10" customWidth="1"/>
    <col min="3842" max="3842" width="15.59765625" style="10" customWidth="1"/>
    <col min="3843" max="3843" width="13.09765625" style="10" customWidth="1"/>
    <col min="3844" max="3844" width="4.09765625" style="10" customWidth="1"/>
    <col min="3845" max="3845" width="12.19921875" style="10" customWidth="1"/>
    <col min="3846" max="3846" width="1.59765625" style="10" customWidth="1"/>
    <col min="3847" max="3847" width="2.09765625" style="10" customWidth="1"/>
    <col min="3848" max="3849" width="9.19921875" style="10" customWidth="1"/>
    <col min="3850" max="3851" width="20.3984375" style="10" customWidth="1"/>
    <col min="3852" max="3852" width="12.69921875" style="10" customWidth="1"/>
    <col min="3853" max="3853" width="14.3984375" style="10" customWidth="1"/>
    <col min="3854" max="3854" width="17.5" style="10" customWidth="1"/>
    <col min="3855" max="3855" width="12.8984375" style="10" customWidth="1"/>
    <col min="3856" max="4096" width="9" style="10"/>
    <col min="4097" max="4097" width="4.09765625" style="10" customWidth="1"/>
    <col min="4098" max="4098" width="15.59765625" style="10" customWidth="1"/>
    <col min="4099" max="4099" width="13.09765625" style="10" customWidth="1"/>
    <col min="4100" max="4100" width="4.09765625" style="10" customWidth="1"/>
    <col min="4101" max="4101" width="12.19921875" style="10" customWidth="1"/>
    <col min="4102" max="4102" width="1.59765625" style="10" customWidth="1"/>
    <col min="4103" max="4103" width="2.09765625" style="10" customWidth="1"/>
    <col min="4104" max="4105" width="9.19921875" style="10" customWidth="1"/>
    <col min="4106" max="4107" width="20.3984375" style="10" customWidth="1"/>
    <col min="4108" max="4108" width="12.69921875" style="10" customWidth="1"/>
    <col min="4109" max="4109" width="14.3984375" style="10" customWidth="1"/>
    <col min="4110" max="4110" width="17.5" style="10" customWidth="1"/>
    <col min="4111" max="4111" width="12.8984375" style="10" customWidth="1"/>
    <col min="4112" max="4352" width="9" style="10"/>
    <col min="4353" max="4353" width="4.09765625" style="10" customWidth="1"/>
    <col min="4354" max="4354" width="15.59765625" style="10" customWidth="1"/>
    <col min="4355" max="4355" width="13.09765625" style="10" customWidth="1"/>
    <col min="4356" max="4356" width="4.09765625" style="10" customWidth="1"/>
    <col min="4357" max="4357" width="12.19921875" style="10" customWidth="1"/>
    <col min="4358" max="4358" width="1.59765625" style="10" customWidth="1"/>
    <col min="4359" max="4359" width="2.09765625" style="10" customWidth="1"/>
    <col min="4360" max="4361" width="9.19921875" style="10" customWidth="1"/>
    <col min="4362" max="4363" width="20.3984375" style="10" customWidth="1"/>
    <col min="4364" max="4364" width="12.69921875" style="10" customWidth="1"/>
    <col min="4365" max="4365" width="14.3984375" style="10" customWidth="1"/>
    <col min="4366" max="4366" width="17.5" style="10" customWidth="1"/>
    <col min="4367" max="4367" width="12.8984375" style="10" customWidth="1"/>
    <col min="4368" max="4608" width="9" style="10"/>
    <col min="4609" max="4609" width="4.09765625" style="10" customWidth="1"/>
    <col min="4610" max="4610" width="15.59765625" style="10" customWidth="1"/>
    <col min="4611" max="4611" width="13.09765625" style="10" customWidth="1"/>
    <col min="4612" max="4612" width="4.09765625" style="10" customWidth="1"/>
    <col min="4613" max="4613" width="12.19921875" style="10" customWidth="1"/>
    <col min="4614" max="4614" width="1.59765625" style="10" customWidth="1"/>
    <col min="4615" max="4615" width="2.09765625" style="10" customWidth="1"/>
    <col min="4616" max="4617" width="9.19921875" style="10" customWidth="1"/>
    <col min="4618" max="4619" width="20.3984375" style="10" customWidth="1"/>
    <col min="4620" max="4620" width="12.69921875" style="10" customWidth="1"/>
    <col min="4621" max="4621" width="14.3984375" style="10" customWidth="1"/>
    <col min="4622" max="4622" width="17.5" style="10" customWidth="1"/>
    <col min="4623" max="4623" width="12.8984375" style="10" customWidth="1"/>
    <col min="4624" max="4864" width="9" style="10"/>
    <col min="4865" max="4865" width="4.09765625" style="10" customWidth="1"/>
    <col min="4866" max="4866" width="15.59765625" style="10" customWidth="1"/>
    <col min="4867" max="4867" width="13.09765625" style="10" customWidth="1"/>
    <col min="4868" max="4868" width="4.09765625" style="10" customWidth="1"/>
    <col min="4869" max="4869" width="12.19921875" style="10" customWidth="1"/>
    <col min="4870" max="4870" width="1.59765625" style="10" customWidth="1"/>
    <col min="4871" max="4871" width="2.09765625" style="10" customWidth="1"/>
    <col min="4872" max="4873" width="9.19921875" style="10" customWidth="1"/>
    <col min="4874" max="4875" width="20.3984375" style="10" customWidth="1"/>
    <col min="4876" max="4876" width="12.69921875" style="10" customWidth="1"/>
    <col min="4877" max="4877" width="14.3984375" style="10" customWidth="1"/>
    <col min="4878" max="4878" width="17.5" style="10" customWidth="1"/>
    <col min="4879" max="4879" width="12.8984375" style="10" customWidth="1"/>
    <col min="4880" max="5120" width="9" style="10"/>
    <col min="5121" max="5121" width="4.09765625" style="10" customWidth="1"/>
    <col min="5122" max="5122" width="15.59765625" style="10" customWidth="1"/>
    <col min="5123" max="5123" width="13.09765625" style="10" customWidth="1"/>
    <col min="5124" max="5124" width="4.09765625" style="10" customWidth="1"/>
    <col min="5125" max="5125" width="12.19921875" style="10" customWidth="1"/>
    <col min="5126" max="5126" width="1.59765625" style="10" customWidth="1"/>
    <col min="5127" max="5127" width="2.09765625" style="10" customWidth="1"/>
    <col min="5128" max="5129" width="9.19921875" style="10" customWidth="1"/>
    <col min="5130" max="5131" width="20.3984375" style="10" customWidth="1"/>
    <col min="5132" max="5132" width="12.69921875" style="10" customWidth="1"/>
    <col min="5133" max="5133" width="14.3984375" style="10" customWidth="1"/>
    <col min="5134" max="5134" width="17.5" style="10" customWidth="1"/>
    <col min="5135" max="5135" width="12.8984375" style="10" customWidth="1"/>
    <col min="5136" max="5376" width="9" style="10"/>
    <col min="5377" max="5377" width="4.09765625" style="10" customWidth="1"/>
    <col min="5378" max="5378" width="15.59765625" style="10" customWidth="1"/>
    <col min="5379" max="5379" width="13.09765625" style="10" customWidth="1"/>
    <col min="5380" max="5380" width="4.09765625" style="10" customWidth="1"/>
    <col min="5381" max="5381" width="12.19921875" style="10" customWidth="1"/>
    <col min="5382" max="5382" width="1.59765625" style="10" customWidth="1"/>
    <col min="5383" max="5383" width="2.09765625" style="10" customWidth="1"/>
    <col min="5384" max="5385" width="9.19921875" style="10" customWidth="1"/>
    <col min="5386" max="5387" width="20.3984375" style="10" customWidth="1"/>
    <col min="5388" max="5388" width="12.69921875" style="10" customWidth="1"/>
    <col min="5389" max="5389" width="14.3984375" style="10" customWidth="1"/>
    <col min="5390" max="5390" width="17.5" style="10" customWidth="1"/>
    <col min="5391" max="5391" width="12.8984375" style="10" customWidth="1"/>
    <col min="5392" max="5632" width="9" style="10"/>
    <col min="5633" max="5633" width="4.09765625" style="10" customWidth="1"/>
    <col min="5634" max="5634" width="15.59765625" style="10" customWidth="1"/>
    <col min="5635" max="5635" width="13.09765625" style="10" customWidth="1"/>
    <col min="5636" max="5636" width="4.09765625" style="10" customWidth="1"/>
    <col min="5637" max="5637" width="12.19921875" style="10" customWidth="1"/>
    <col min="5638" max="5638" width="1.59765625" style="10" customWidth="1"/>
    <col min="5639" max="5639" width="2.09765625" style="10" customWidth="1"/>
    <col min="5640" max="5641" width="9.19921875" style="10" customWidth="1"/>
    <col min="5642" max="5643" width="20.3984375" style="10" customWidth="1"/>
    <col min="5644" max="5644" width="12.69921875" style="10" customWidth="1"/>
    <col min="5645" max="5645" width="14.3984375" style="10" customWidth="1"/>
    <col min="5646" max="5646" width="17.5" style="10" customWidth="1"/>
    <col min="5647" max="5647" width="12.8984375" style="10" customWidth="1"/>
    <col min="5648" max="5888" width="9" style="10"/>
    <col min="5889" max="5889" width="4.09765625" style="10" customWidth="1"/>
    <col min="5890" max="5890" width="15.59765625" style="10" customWidth="1"/>
    <col min="5891" max="5891" width="13.09765625" style="10" customWidth="1"/>
    <col min="5892" max="5892" width="4.09765625" style="10" customWidth="1"/>
    <col min="5893" max="5893" width="12.19921875" style="10" customWidth="1"/>
    <col min="5894" max="5894" width="1.59765625" style="10" customWidth="1"/>
    <col min="5895" max="5895" width="2.09765625" style="10" customWidth="1"/>
    <col min="5896" max="5897" width="9.19921875" style="10" customWidth="1"/>
    <col min="5898" max="5899" width="20.3984375" style="10" customWidth="1"/>
    <col min="5900" max="5900" width="12.69921875" style="10" customWidth="1"/>
    <col min="5901" max="5901" width="14.3984375" style="10" customWidth="1"/>
    <col min="5902" max="5902" width="17.5" style="10" customWidth="1"/>
    <col min="5903" max="5903" width="12.8984375" style="10" customWidth="1"/>
    <col min="5904" max="6144" width="9" style="10"/>
    <col min="6145" max="6145" width="4.09765625" style="10" customWidth="1"/>
    <col min="6146" max="6146" width="15.59765625" style="10" customWidth="1"/>
    <col min="6147" max="6147" width="13.09765625" style="10" customWidth="1"/>
    <col min="6148" max="6148" width="4.09765625" style="10" customWidth="1"/>
    <col min="6149" max="6149" width="12.19921875" style="10" customWidth="1"/>
    <col min="6150" max="6150" width="1.59765625" style="10" customWidth="1"/>
    <col min="6151" max="6151" width="2.09765625" style="10" customWidth="1"/>
    <col min="6152" max="6153" width="9.19921875" style="10" customWidth="1"/>
    <col min="6154" max="6155" width="20.3984375" style="10" customWidth="1"/>
    <col min="6156" max="6156" width="12.69921875" style="10" customWidth="1"/>
    <col min="6157" max="6157" width="14.3984375" style="10" customWidth="1"/>
    <col min="6158" max="6158" width="17.5" style="10" customWidth="1"/>
    <col min="6159" max="6159" width="12.8984375" style="10" customWidth="1"/>
    <col min="6160" max="6400" width="9" style="10"/>
    <col min="6401" max="6401" width="4.09765625" style="10" customWidth="1"/>
    <col min="6402" max="6402" width="15.59765625" style="10" customWidth="1"/>
    <col min="6403" max="6403" width="13.09765625" style="10" customWidth="1"/>
    <col min="6404" max="6404" width="4.09765625" style="10" customWidth="1"/>
    <col min="6405" max="6405" width="12.19921875" style="10" customWidth="1"/>
    <col min="6406" max="6406" width="1.59765625" style="10" customWidth="1"/>
    <col min="6407" max="6407" width="2.09765625" style="10" customWidth="1"/>
    <col min="6408" max="6409" width="9.19921875" style="10" customWidth="1"/>
    <col min="6410" max="6411" width="20.3984375" style="10" customWidth="1"/>
    <col min="6412" max="6412" width="12.69921875" style="10" customWidth="1"/>
    <col min="6413" max="6413" width="14.3984375" style="10" customWidth="1"/>
    <col min="6414" max="6414" width="17.5" style="10" customWidth="1"/>
    <col min="6415" max="6415" width="12.8984375" style="10" customWidth="1"/>
    <col min="6416" max="6656" width="9" style="10"/>
    <col min="6657" max="6657" width="4.09765625" style="10" customWidth="1"/>
    <col min="6658" max="6658" width="15.59765625" style="10" customWidth="1"/>
    <col min="6659" max="6659" width="13.09765625" style="10" customWidth="1"/>
    <col min="6660" max="6660" width="4.09765625" style="10" customWidth="1"/>
    <col min="6661" max="6661" width="12.19921875" style="10" customWidth="1"/>
    <col min="6662" max="6662" width="1.59765625" style="10" customWidth="1"/>
    <col min="6663" max="6663" width="2.09765625" style="10" customWidth="1"/>
    <col min="6664" max="6665" width="9.19921875" style="10" customWidth="1"/>
    <col min="6666" max="6667" width="20.3984375" style="10" customWidth="1"/>
    <col min="6668" max="6668" width="12.69921875" style="10" customWidth="1"/>
    <col min="6669" max="6669" width="14.3984375" style="10" customWidth="1"/>
    <col min="6670" max="6670" width="17.5" style="10" customWidth="1"/>
    <col min="6671" max="6671" width="12.8984375" style="10" customWidth="1"/>
    <col min="6672" max="6912" width="9" style="10"/>
    <col min="6913" max="6913" width="4.09765625" style="10" customWidth="1"/>
    <col min="6914" max="6914" width="15.59765625" style="10" customWidth="1"/>
    <col min="6915" max="6915" width="13.09765625" style="10" customWidth="1"/>
    <col min="6916" max="6916" width="4.09765625" style="10" customWidth="1"/>
    <col min="6917" max="6917" width="12.19921875" style="10" customWidth="1"/>
    <col min="6918" max="6918" width="1.59765625" style="10" customWidth="1"/>
    <col min="6919" max="6919" width="2.09765625" style="10" customWidth="1"/>
    <col min="6920" max="6921" width="9.19921875" style="10" customWidth="1"/>
    <col min="6922" max="6923" width="20.3984375" style="10" customWidth="1"/>
    <col min="6924" max="6924" width="12.69921875" style="10" customWidth="1"/>
    <col min="6925" max="6925" width="14.3984375" style="10" customWidth="1"/>
    <col min="6926" max="6926" width="17.5" style="10" customWidth="1"/>
    <col min="6927" max="6927" width="12.8984375" style="10" customWidth="1"/>
    <col min="6928" max="7168" width="9" style="10"/>
    <col min="7169" max="7169" width="4.09765625" style="10" customWidth="1"/>
    <col min="7170" max="7170" width="15.59765625" style="10" customWidth="1"/>
    <col min="7171" max="7171" width="13.09765625" style="10" customWidth="1"/>
    <col min="7172" max="7172" width="4.09765625" style="10" customWidth="1"/>
    <col min="7173" max="7173" width="12.19921875" style="10" customWidth="1"/>
    <col min="7174" max="7174" width="1.59765625" style="10" customWidth="1"/>
    <col min="7175" max="7175" width="2.09765625" style="10" customWidth="1"/>
    <col min="7176" max="7177" width="9.19921875" style="10" customWidth="1"/>
    <col min="7178" max="7179" width="20.3984375" style="10" customWidth="1"/>
    <col min="7180" max="7180" width="12.69921875" style="10" customWidth="1"/>
    <col min="7181" max="7181" width="14.3984375" style="10" customWidth="1"/>
    <col min="7182" max="7182" width="17.5" style="10" customWidth="1"/>
    <col min="7183" max="7183" width="12.8984375" style="10" customWidth="1"/>
    <col min="7184" max="7424" width="9" style="10"/>
    <col min="7425" max="7425" width="4.09765625" style="10" customWidth="1"/>
    <col min="7426" max="7426" width="15.59765625" style="10" customWidth="1"/>
    <col min="7427" max="7427" width="13.09765625" style="10" customWidth="1"/>
    <col min="7428" max="7428" width="4.09765625" style="10" customWidth="1"/>
    <col min="7429" max="7429" width="12.19921875" style="10" customWidth="1"/>
    <col min="7430" max="7430" width="1.59765625" style="10" customWidth="1"/>
    <col min="7431" max="7431" width="2.09765625" style="10" customWidth="1"/>
    <col min="7432" max="7433" width="9.19921875" style="10" customWidth="1"/>
    <col min="7434" max="7435" width="20.3984375" style="10" customWidth="1"/>
    <col min="7436" max="7436" width="12.69921875" style="10" customWidth="1"/>
    <col min="7437" max="7437" width="14.3984375" style="10" customWidth="1"/>
    <col min="7438" max="7438" width="17.5" style="10" customWidth="1"/>
    <col min="7439" max="7439" width="12.8984375" style="10" customWidth="1"/>
    <col min="7440" max="7680" width="9" style="10"/>
    <col min="7681" max="7681" width="4.09765625" style="10" customWidth="1"/>
    <col min="7682" max="7682" width="15.59765625" style="10" customWidth="1"/>
    <col min="7683" max="7683" width="13.09765625" style="10" customWidth="1"/>
    <col min="7684" max="7684" width="4.09765625" style="10" customWidth="1"/>
    <col min="7685" max="7685" width="12.19921875" style="10" customWidth="1"/>
    <col min="7686" max="7686" width="1.59765625" style="10" customWidth="1"/>
    <col min="7687" max="7687" width="2.09765625" style="10" customWidth="1"/>
    <col min="7688" max="7689" width="9.19921875" style="10" customWidth="1"/>
    <col min="7690" max="7691" width="20.3984375" style="10" customWidth="1"/>
    <col min="7692" max="7692" width="12.69921875" style="10" customWidth="1"/>
    <col min="7693" max="7693" width="14.3984375" style="10" customWidth="1"/>
    <col min="7694" max="7694" width="17.5" style="10" customWidth="1"/>
    <col min="7695" max="7695" width="12.8984375" style="10" customWidth="1"/>
    <col min="7696" max="7936" width="9" style="10"/>
    <col min="7937" max="7937" width="4.09765625" style="10" customWidth="1"/>
    <col min="7938" max="7938" width="15.59765625" style="10" customWidth="1"/>
    <col min="7939" max="7939" width="13.09765625" style="10" customWidth="1"/>
    <col min="7940" max="7940" width="4.09765625" style="10" customWidth="1"/>
    <col min="7941" max="7941" width="12.19921875" style="10" customWidth="1"/>
    <col min="7942" max="7942" width="1.59765625" style="10" customWidth="1"/>
    <col min="7943" max="7943" width="2.09765625" style="10" customWidth="1"/>
    <col min="7944" max="7945" width="9.19921875" style="10" customWidth="1"/>
    <col min="7946" max="7947" width="20.3984375" style="10" customWidth="1"/>
    <col min="7948" max="7948" width="12.69921875" style="10" customWidth="1"/>
    <col min="7949" max="7949" width="14.3984375" style="10" customWidth="1"/>
    <col min="7950" max="7950" width="17.5" style="10" customWidth="1"/>
    <col min="7951" max="7951" width="12.8984375" style="10" customWidth="1"/>
    <col min="7952" max="8192" width="9" style="10"/>
    <col min="8193" max="8193" width="4.09765625" style="10" customWidth="1"/>
    <col min="8194" max="8194" width="15.59765625" style="10" customWidth="1"/>
    <col min="8195" max="8195" width="13.09765625" style="10" customWidth="1"/>
    <col min="8196" max="8196" width="4.09765625" style="10" customWidth="1"/>
    <col min="8197" max="8197" width="12.19921875" style="10" customWidth="1"/>
    <col min="8198" max="8198" width="1.59765625" style="10" customWidth="1"/>
    <col min="8199" max="8199" width="2.09765625" style="10" customWidth="1"/>
    <col min="8200" max="8201" width="9.19921875" style="10" customWidth="1"/>
    <col min="8202" max="8203" width="20.3984375" style="10" customWidth="1"/>
    <col min="8204" max="8204" width="12.69921875" style="10" customWidth="1"/>
    <col min="8205" max="8205" width="14.3984375" style="10" customWidth="1"/>
    <col min="8206" max="8206" width="17.5" style="10" customWidth="1"/>
    <col min="8207" max="8207" width="12.8984375" style="10" customWidth="1"/>
    <col min="8208" max="8448" width="9" style="10"/>
    <col min="8449" max="8449" width="4.09765625" style="10" customWidth="1"/>
    <col min="8450" max="8450" width="15.59765625" style="10" customWidth="1"/>
    <col min="8451" max="8451" width="13.09765625" style="10" customWidth="1"/>
    <col min="8452" max="8452" width="4.09765625" style="10" customWidth="1"/>
    <col min="8453" max="8453" width="12.19921875" style="10" customWidth="1"/>
    <col min="8454" max="8454" width="1.59765625" style="10" customWidth="1"/>
    <col min="8455" max="8455" width="2.09765625" style="10" customWidth="1"/>
    <col min="8456" max="8457" width="9.19921875" style="10" customWidth="1"/>
    <col min="8458" max="8459" width="20.3984375" style="10" customWidth="1"/>
    <col min="8460" max="8460" width="12.69921875" style="10" customWidth="1"/>
    <col min="8461" max="8461" width="14.3984375" style="10" customWidth="1"/>
    <col min="8462" max="8462" width="17.5" style="10" customWidth="1"/>
    <col min="8463" max="8463" width="12.8984375" style="10" customWidth="1"/>
    <col min="8464" max="8704" width="9" style="10"/>
    <col min="8705" max="8705" width="4.09765625" style="10" customWidth="1"/>
    <col min="8706" max="8706" width="15.59765625" style="10" customWidth="1"/>
    <col min="8707" max="8707" width="13.09765625" style="10" customWidth="1"/>
    <col min="8708" max="8708" width="4.09765625" style="10" customWidth="1"/>
    <col min="8709" max="8709" width="12.19921875" style="10" customWidth="1"/>
    <col min="8710" max="8710" width="1.59765625" style="10" customWidth="1"/>
    <col min="8711" max="8711" width="2.09765625" style="10" customWidth="1"/>
    <col min="8712" max="8713" width="9.19921875" style="10" customWidth="1"/>
    <col min="8714" max="8715" width="20.3984375" style="10" customWidth="1"/>
    <col min="8716" max="8716" width="12.69921875" style="10" customWidth="1"/>
    <col min="8717" max="8717" width="14.3984375" style="10" customWidth="1"/>
    <col min="8718" max="8718" width="17.5" style="10" customWidth="1"/>
    <col min="8719" max="8719" width="12.8984375" style="10" customWidth="1"/>
    <col min="8720" max="8960" width="9" style="10"/>
    <col min="8961" max="8961" width="4.09765625" style="10" customWidth="1"/>
    <col min="8962" max="8962" width="15.59765625" style="10" customWidth="1"/>
    <col min="8963" max="8963" width="13.09765625" style="10" customWidth="1"/>
    <col min="8964" max="8964" width="4.09765625" style="10" customWidth="1"/>
    <col min="8965" max="8965" width="12.19921875" style="10" customWidth="1"/>
    <col min="8966" max="8966" width="1.59765625" style="10" customWidth="1"/>
    <col min="8967" max="8967" width="2.09765625" style="10" customWidth="1"/>
    <col min="8968" max="8969" width="9.19921875" style="10" customWidth="1"/>
    <col min="8970" max="8971" width="20.3984375" style="10" customWidth="1"/>
    <col min="8972" max="8972" width="12.69921875" style="10" customWidth="1"/>
    <col min="8973" max="8973" width="14.3984375" style="10" customWidth="1"/>
    <col min="8974" max="8974" width="17.5" style="10" customWidth="1"/>
    <col min="8975" max="8975" width="12.8984375" style="10" customWidth="1"/>
    <col min="8976" max="9216" width="9" style="10"/>
    <col min="9217" max="9217" width="4.09765625" style="10" customWidth="1"/>
    <col min="9218" max="9218" width="15.59765625" style="10" customWidth="1"/>
    <col min="9219" max="9219" width="13.09765625" style="10" customWidth="1"/>
    <col min="9220" max="9220" width="4.09765625" style="10" customWidth="1"/>
    <col min="9221" max="9221" width="12.19921875" style="10" customWidth="1"/>
    <col min="9222" max="9222" width="1.59765625" style="10" customWidth="1"/>
    <col min="9223" max="9223" width="2.09765625" style="10" customWidth="1"/>
    <col min="9224" max="9225" width="9.19921875" style="10" customWidth="1"/>
    <col min="9226" max="9227" width="20.3984375" style="10" customWidth="1"/>
    <col min="9228" max="9228" width="12.69921875" style="10" customWidth="1"/>
    <col min="9229" max="9229" width="14.3984375" style="10" customWidth="1"/>
    <col min="9230" max="9230" width="17.5" style="10" customWidth="1"/>
    <col min="9231" max="9231" width="12.8984375" style="10" customWidth="1"/>
    <col min="9232" max="9472" width="9" style="10"/>
    <col min="9473" max="9473" width="4.09765625" style="10" customWidth="1"/>
    <col min="9474" max="9474" width="15.59765625" style="10" customWidth="1"/>
    <col min="9475" max="9475" width="13.09765625" style="10" customWidth="1"/>
    <col min="9476" max="9476" width="4.09765625" style="10" customWidth="1"/>
    <col min="9477" max="9477" width="12.19921875" style="10" customWidth="1"/>
    <col min="9478" max="9478" width="1.59765625" style="10" customWidth="1"/>
    <col min="9479" max="9479" width="2.09765625" style="10" customWidth="1"/>
    <col min="9480" max="9481" width="9.19921875" style="10" customWidth="1"/>
    <col min="9482" max="9483" width="20.3984375" style="10" customWidth="1"/>
    <col min="9484" max="9484" width="12.69921875" style="10" customWidth="1"/>
    <col min="9485" max="9485" width="14.3984375" style="10" customWidth="1"/>
    <col min="9486" max="9486" width="17.5" style="10" customWidth="1"/>
    <col min="9487" max="9487" width="12.8984375" style="10" customWidth="1"/>
    <col min="9488" max="9728" width="9" style="10"/>
    <col min="9729" max="9729" width="4.09765625" style="10" customWidth="1"/>
    <col min="9730" max="9730" width="15.59765625" style="10" customWidth="1"/>
    <col min="9731" max="9731" width="13.09765625" style="10" customWidth="1"/>
    <col min="9732" max="9732" width="4.09765625" style="10" customWidth="1"/>
    <col min="9733" max="9733" width="12.19921875" style="10" customWidth="1"/>
    <col min="9734" max="9734" width="1.59765625" style="10" customWidth="1"/>
    <col min="9735" max="9735" width="2.09765625" style="10" customWidth="1"/>
    <col min="9736" max="9737" width="9.19921875" style="10" customWidth="1"/>
    <col min="9738" max="9739" width="20.3984375" style="10" customWidth="1"/>
    <col min="9740" max="9740" width="12.69921875" style="10" customWidth="1"/>
    <col min="9741" max="9741" width="14.3984375" style="10" customWidth="1"/>
    <col min="9742" max="9742" width="17.5" style="10" customWidth="1"/>
    <col min="9743" max="9743" width="12.8984375" style="10" customWidth="1"/>
    <col min="9744" max="9984" width="9" style="10"/>
    <col min="9985" max="9985" width="4.09765625" style="10" customWidth="1"/>
    <col min="9986" max="9986" width="15.59765625" style="10" customWidth="1"/>
    <col min="9987" max="9987" width="13.09765625" style="10" customWidth="1"/>
    <col min="9988" max="9988" width="4.09765625" style="10" customWidth="1"/>
    <col min="9989" max="9989" width="12.19921875" style="10" customWidth="1"/>
    <col min="9990" max="9990" width="1.59765625" style="10" customWidth="1"/>
    <col min="9991" max="9991" width="2.09765625" style="10" customWidth="1"/>
    <col min="9992" max="9993" width="9.19921875" style="10" customWidth="1"/>
    <col min="9994" max="9995" width="20.3984375" style="10" customWidth="1"/>
    <col min="9996" max="9996" width="12.69921875" style="10" customWidth="1"/>
    <col min="9997" max="9997" width="14.3984375" style="10" customWidth="1"/>
    <col min="9998" max="9998" width="17.5" style="10" customWidth="1"/>
    <col min="9999" max="9999" width="12.8984375" style="10" customWidth="1"/>
    <col min="10000" max="10240" width="9" style="10"/>
    <col min="10241" max="10241" width="4.09765625" style="10" customWidth="1"/>
    <col min="10242" max="10242" width="15.59765625" style="10" customWidth="1"/>
    <col min="10243" max="10243" width="13.09765625" style="10" customWidth="1"/>
    <col min="10244" max="10244" width="4.09765625" style="10" customWidth="1"/>
    <col min="10245" max="10245" width="12.19921875" style="10" customWidth="1"/>
    <col min="10246" max="10246" width="1.59765625" style="10" customWidth="1"/>
    <col min="10247" max="10247" width="2.09765625" style="10" customWidth="1"/>
    <col min="10248" max="10249" width="9.19921875" style="10" customWidth="1"/>
    <col min="10250" max="10251" width="20.3984375" style="10" customWidth="1"/>
    <col min="10252" max="10252" width="12.69921875" style="10" customWidth="1"/>
    <col min="10253" max="10253" width="14.3984375" style="10" customWidth="1"/>
    <col min="10254" max="10254" width="17.5" style="10" customWidth="1"/>
    <col min="10255" max="10255" width="12.8984375" style="10" customWidth="1"/>
    <col min="10256" max="10496" width="9" style="10"/>
    <col min="10497" max="10497" width="4.09765625" style="10" customWidth="1"/>
    <col min="10498" max="10498" width="15.59765625" style="10" customWidth="1"/>
    <col min="10499" max="10499" width="13.09765625" style="10" customWidth="1"/>
    <col min="10500" max="10500" width="4.09765625" style="10" customWidth="1"/>
    <col min="10501" max="10501" width="12.19921875" style="10" customWidth="1"/>
    <col min="10502" max="10502" width="1.59765625" style="10" customWidth="1"/>
    <col min="10503" max="10503" width="2.09765625" style="10" customWidth="1"/>
    <col min="10504" max="10505" width="9.19921875" style="10" customWidth="1"/>
    <col min="10506" max="10507" width="20.3984375" style="10" customWidth="1"/>
    <col min="10508" max="10508" width="12.69921875" style="10" customWidth="1"/>
    <col min="10509" max="10509" width="14.3984375" style="10" customWidth="1"/>
    <col min="10510" max="10510" width="17.5" style="10" customWidth="1"/>
    <col min="10511" max="10511" width="12.8984375" style="10" customWidth="1"/>
    <col min="10512" max="10752" width="9" style="10"/>
    <col min="10753" max="10753" width="4.09765625" style="10" customWidth="1"/>
    <col min="10754" max="10754" width="15.59765625" style="10" customWidth="1"/>
    <col min="10755" max="10755" width="13.09765625" style="10" customWidth="1"/>
    <col min="10756" max="10756" width="4.09765625" style="10" customWidth="1"/>
    <col min="10757" max="10757" width="12.19921875" style="10" customWidth="1"/>
    <col min="10758" max="10758" width="1.59765625" style="10" customWidth="1"/>
    <col min="10759" max="10759" width="2.09765625" style="10" customWidth="1"/>
    <col min="10760" max="10761" width="9.19921875" style="10" customWidth="1"/>
    <col min="10762" max="10763" width="20.3984375" style="10" customWidth="1"/>
    <col min="10764" max="10764" width="12.69921875" style="10" customWidth="1"/>
    <col min="10765" max="10765" width="14.3984375" style="10" customWidth="1"/>
    <col min="10766" max="10766" width="17.5" style="10" customWidth="1"/>
    <col min="10767" max="10767" width="12.8984375" style="10" customWidth="1"/>
    <col min="10768" max="11008" width="9" style="10"/>
    <col min="11009" max="11009" width="4.09765625" style="10" customWidth="1"/>
    <col min="11010" max="11010" width="15.59765625" style="10" customWidth="1"/>
    <col min="11011" max="11011" width="13.09765625" style="10" customWidth="1"/>
    <col min="11012" max="11012" width="4.09765625" style="10" customWidth="1"/>
    <col min="11013" max="11013" width="12.19921875" style="10" customWidth="1"/>
    <col min="11014" max="11014" width="1.59765625" style="10" customWidth="1"/>
    <col min="11015" max="11015" width="2.09765625" style="10" customWidth="1"/>
    <col min="11016" max="11017" width="9.19921875" style="10" customWidth="1"/>
    <col min="11018" max="11019" width="20.3984375" style="10" customWidth="1"/>
    <col min="11020" max="11020" width="12.69921875" style="10" customWidth="1"/>
    <col min="11021" max="11021" width="14.3984375" style="10" customWidth="1"/>
    <col min="11022" max="11022" width="17.5" style="10" customWidth="1"/>
    <col min="11023" max="11023" width="12.8984375" style="10" customWidth="1"/>
    <col min="11024" max="11264" width="9" style="10"/>
    <col min="11265" max="11265" width="4.09765625" style="10" customWidth="1"/>
    <col min="11266" max="11266" width="15.59765625" style="10" customWidth="1"/>
    <col min="11267" max="11267" width="13.09765625" style="10" customWidth="1"/>
    <col min="11268" max="11268" width="4.09765625" style="10" customWidth="1"/>
    <col min="11269" max="11269" width="12.19921875" style="10" customWidth="1"/>
    <col min="11270" max="11270" width="1.59765625" style="10" customWidth="1"/>
    <col min="11271" max="11271" width="2.09765625" style="10" customWidth="1"/>
    <col min="11272" max="11273" width="9.19921875" style="10" customWidth="1"/>
    <col min="11274" max="11275" width="20.3984375" style="10" customWidth="1"/>
    <col min="11276" max="11276" width="12.69921875" style="10" customWidth="1"/>
    <col min="11277" max="11277" width="14.3984375" style="10" customWidth="1"/>
    <col min="11278" max="11278" width="17.5" style="10" customWidth="1"/>
    <col min="11279" max="11279" width="12.8984375" style="10" customWidth="1"/>
    <col min="11280" max="11520" width="9" style="10"/>
    <col min="11521" max="11521" width="4.09765625" style="10" customWidth="1"/>
    <col min="11522" max="11522" width="15.59765625" style="10" customWidth="1"/>
    <col min="11523" max="11523" width="13.09765625" style="10" customWidth="1"/>
    <col min="11524" max="11524" width="4.09765625" style="10" customWidth="1"/>
    <col min="11525" max="11525" width="12.19921875" style="10" customWidth="1"/>
    <col min="11526" max="11526" width="1.59765625" style="10" customWidth="1"/>
    <col min="11527" max="11527" width="2.09765625" style="10" customWidth="1"/>
    <col min="11528" max="11529" width="9.19921875" style="10" customWidth="1"/>
    <col min="11530" max="11531" width="20.3984375" style="10" customWidth="1"/>
    <col min="11532" max="11532" width="12.69921875" style="10" customWidth="1"/>
    <col min="11533" max="11533" width="14.3984375" style="10" customWidth="1"/>
    <col min="11534" max="11534" width="17.5" style="10" customWidth="1"/>
    <col min="11535" max="11535" width="12.8984375" style="10" customWidth="1"/>
    <col min="11536" max="11776" width="9" style="10"/>
    <col min="11777" max="11777" width="4.09765625" style="10" customWidth="1"/>
    <col min="11778" max="11778" width="15.59765625" style="10" customWidth="1"/>
    <col min="11779" max="11779" width="13.09765625" style="10" customWidth="1"/>
    <col min="11780" max="11780" width="4.09765625" style="10" customWidth="1"/>
    <col min="11781" max="11781" width="12.19921875" style="10" customWidth="1"/>
    <col min="11782" max="11782" width="1.59765625" style="10" customWidth="1"/>
    <col min="11783" max="11783" width="2.09765625" style="10" customWidth="1"/>
    <col min="11784" max="11785" width="9.19921875" style="10" customWidth="1"/>
    <col min="11786" max="11787" width="20.3984375" style="10" customWidth="1"/>
    <col min="11788" max="11788" width="12.69921875" style="10" customWidth="1"/>
    <col min="11789" max="11789" width="14.3984375" style="10" customWidth="1"/>
    <col min="11790" max="11790" width="17.5" style="10" customWidth="1"/>
    <col min="11791" max="11791" width="12.8984375" style="10" customWidth="1"/>
    <col min="11792" max="12032" width="9" style="10"/>
    <col min="12033" max="12033" width="4.09765625" style="10" customWidth="1"/>
    <col min="12034" max="12034" width="15.59765625" style="10" customWidth="1"/>
    <col min="12035" max="12035" width="13.09765625" style="10" customWidth="1"/>
    <col min="12036" max="12036" width="4.09765625" style="10" customWidth="1"/>
    <col min="12037" max="12037" width="12.19921875" style="10" customWidth="1"/>
    <col min="12038" max="12038" width="1.59765625" style="10" customWidth="1"/>
    <col min="12039" max="12039" width="2.09765625" style="10" customWidth="1"/>
    <col min="12040" max="12041" width="9.19921875" style="10" customWidth="1"/>
    <col min="12042" max="12043" width="20.3984375" style="10" customWidth="1"/>
    <col min="12044" max="12044" width="12.69921875" style="10" customWidth="1"/>
    <col min="12045" max="12045" width="14.3984375" style="10" customWidth="1"/>
    <col min="12046" max="12046" width="17.5" style="10" customWidth="1"/>
    <col min="12047" max="12047" width="12.8984375" style="10" customWidth="1"/>
    <col min="12048" max="12288" width="9" style="10"/>
    <col min="12289" max="12289" width="4.09765625" style="10" customWidth="1"/>
    <col min="12290" max="12290" width="15.59765625" style="10" customWidth="1"/>
    <col min="12291" max="12291" width="13.09765625" style="10" customWidth="1"/>
    <col min="12292" max="12292" width="4.09765625" style="10" customWidth="1"/>
    <col min="12293" max="12293" width="12.19921875" style="10" customWidth="1"/>
    <col min="12294" max="12294" width="1.59765625" style="10" customWidth="1"/>
    <col min="12295" max="12295" width="2.09765625" style="10" customWidth="1"/>
    <col min="12296" max="12297" width="9.19921875" style="10" customWidth="1"/>
    <col min="12298" max="12299" width="20.3984375" style="10" customWidth="1"/>
    <col min="12300" max="12300" width="12.69921875" style="10" customWidth="1"/>
    <col min="12301" max="12301" width="14.3984375" style="10" customWidth="1"/>
    <col min="12302" max="12302" width="17.5" style="10" customWidth="1"/>
    <col min="12303" max="12303" width="12.8984375" style="10" customWidth="1"/>
    <col min="12304" max="12544" width="9" style="10"/>
    <col min="12545" max="12545" width="4.09765625" style="10" customWidth="1"/>
    <col min="12546" max="12546" width="15.59765625" style="10" customWidth="1"/>
    <col min="12547" max="12547" width="13.09765625" style="10" customWidth="1"/>
    <col min="12548" max="12548" width="4.09765625" style="10" customWidth="1"/>
    <col min="12549" max="12549" width="12.19921875" style="10" customWidth="1"/>
    <col min="12550" max="12550" width="1.59765625" style="10" customWidth="1"/>
    <col min="12551" max="12551" width="2.09765625" style="10" customWidth="1"/>
    <col min="12552" max="12553" width="9.19921875" style="10" customWidth="1"/>
    <col min="12554" max="12555" width="20.3984375" style="10" customWidth="1"/>
    <col min="12556" max="12556" width="12.69921875" style="10" customWidth="1"/>
    <col min="12557" max="12557" width="14.3984375" style="10" customWidth="1"/>
    <col min="12558" max="12558" width="17.5" style="10" customWidth="1"/>
    <col min="12559" max="12559" width="12.8984375" style="10" customWidth="1"/>
    <col min="12560" max="12800" width="9" style="10"/>
    <col min="12801" max="12801" width="4.09765625" style="10" customWidth="1"/>
    <col min="12802" max="12802" width="15.59765625" style="10" customWidth="1"/>
    <col min="12803" max="12803" width="13.09765625" style="10" customWidth="1"/>
    <col min="12804" max="12804" width="4.09765625" style="10" customWidth="1"/>
    <col min="12805" max="12805" width="12.19921875" style="10" customWidth="1"/>
    <col min="12806" max="12806" width="1.59765625" style="10" customWidth="1"/>
    <col min="12807" max="12807" width="2.09765625" style="10" customWidth="1"/>
    <col min="12808" max="12809" width="9.19921875" style="10" customWidth="1"/>
    <col min="12810" max="12811" width="20.3984375" style="10" customWidth="1"/>
    <col min="12812" max="12812" width="12.69921875" style="10" customWidth="1"/>
    <col min="12813" max="12813" width="14.3984375" style="10" customWidth="1"/>
    <col min="12814" max="12814" width="17.5" style="10" customWidth="1"/>
    <col min="12815" max="12815" width="12.8984375" style="10" customWidth="1"/>
    <col min="12816" max="13056" width="9" style="10"/>
    <col min="13057" max="13057" width="4.09765625" style="10" customWidth="1"/>
    <col min="13058" max="13058" width="15.59765625" style="10" customWidth="1"/>
    <col min="13059" max="13059" width="13.09765625" style="10" customWidth="1"/>
    <col min="13060" max="13060" width="4.09765625" style="10" customWidth="1"/>
    <col min="13061" max="13061" width="12.19921875" style="10" customWidth="1"/>
    <col min="13062" max="13062" width="1.59765625" style="10" customWidth="1"/>
    <col min="13063" max="13063" width="2.09765625" style="10" customWidth="1"/>
    <col min="13064" max="13065" width="9.19921875" style="10" customWidth="1"/>
    <col min="13066" max="13067" width="20.3984375" style="10" customWidth="1"/>
    <col min="13068" max="13068" width="12.69921875" style="10" customWidth="1"/>
    <col min="13069" max="13069" width="14.3984375" style="10" customWidth="1"/>
    <col min="13070" max="13070" width="17.5" style="10" customWidth="1"/>
    <col min="13071" max="13071" width="12.8984375" style="10" customWidth="1"/>
    <col min="13072" max="13312" width="9" style="10"/>
    <col min="13313" max="13313" width="4.09765625" style="10" customWidth="1"/>
    <col min="13314" max="13314" width="15.59765625" style="10" customWidth="1"/>
    <col min="13315" max="13315" width="13.09765625" style="10" customWidth="1"/>
    <col min="13316" max="13316" width="4.09765625" style="10" customWidth="1"/>
    <col min="13317" max="13317" width="12.19921875" style="10" customWidth="1"/>
    <col min="13318" max="13318" width="1.59765625" style="10" customWidth="1"/>
    <col min="13319" max="13319" width="2.09765625" style="10" customWidth="1"/>
    <col min="13320" max="13321" width="9.19921875" style="10" customWidth="1"/>
    <col min="13322" max="13323" width="20.3984375" style="10" customWidth="1"/>
    <col min="13324" max="13324" width="12.69921875" style="10" customWidth="1"/>
    <col min="13325" max="13325" width="14.3984375" style="10" customWidth="1"/>
    <col min="13326" max="13326" width="17.5" style="10" customWidth="1"/>
    <col min="13327" max="13327" width="12.8984375" style="10" customWidth="1"/>
    <col min="13328" max="13568" width="9" style="10"/>
    <col min="13569" max="13569" width="4.09765625" style="10" customWidth="1"/>
    <col min="13570" max="13570" width="15.59765625" style="10" customWidth="1"/>
    <col min="13571" max="13571" width="13.09765625" style="10" customWidth="1"/>
    <col min="13572" max="13572" width="4.09765625" style="10" customWidth="1"/>
    <col min="13573" max="13573" width="12.19921875" style="10" customWidth="1"/>
    <col min="13574" max="13574" width="1.59765625" style="10" customWidth="1"/>
    <col min="13575" max="13575" width="2.09765625" style="10" customWidth="1"/>
    <col min="13576" max="13577" width="9.19921875" style="10" customWidth="1"/>
    <col min="13578" max="13579" width="20.3984375" style="10" customWidth="1"/>
    <col min="13580" max="13580" width="12.69921875" style="10" customWidth="1"/>
    <col min="13581" max="13581" width="14.3984375" style="10" customWidth="1"/>
    <col min="13582" max="13582" width="17.5" style="10" customWidth="1"/>
    <col min="13583" max="13583" width="12.8984375" style="10" customWidth="1"/>
    <col min="13584" max="13824" width="9" style="10"/>
    <col min="13825" max="13825" width="4.09765625" style="10" customWidth="1"/>
    <col min="13826" max="13826" width="15.59765625" style="10" customWidth="1"/>
    <col min="13827" max="13827" width="13.09765625" style="10" customWidth="1"/>
    <col min="13828" max="13828" width="4.09765625" style="10" customWidth="1"/>
    <col min="13829" max="13829" width="12.19921875" style="10" customWidth="1"/>
    <col min="13830" max="13830" width="1.59765625" style="10" customWidth="1"/>
    <col min="13831" max="13831" width="2.09765625" style="10" customWidth="1"/>
    <col min="13832" max="13833" width="9.19921875" style="10" customWidth="1"/>
    <col min="13834" max="13835" width="20.3984375" style="10" customWidth="1"/>
    <col min="13836" max="13836" width="12.69921875" style="10" customWidth="1"/>
    <col min="13837" max="13837" width="14.3984375" style="10" customWidth="1"/>
    <col min="13838" max="13838" width="17.5" style="10" customWidth="1"/>
    <col min="13839" max="13839" width="12.8984375" style="10" customWidth="1"/>
    <col min="13840" max="14080" width="9" style="10"/>
    <col min="14081" max="14081" width="4.09765625" style="10" customWidth="1"/>
    <col min="14082" max="14082" width="15.59765625" style="10" customWidth="1"/>
    <col min="14083" max="14083" width="13.09765625" style="10" customWidth="1"/>
    <col min="14084" max="14084" width="4.09765625" style="10" customWidth="1"/>
    <col min="14085" max="14085" width="12.19921875" style="10" customWidth="1"/>
    <col min="14086" max="14086" width="1.59765625" style="10" customWidth="1"/>
    <col min="14087" max="14087" width="2.09765625" style="10" customWidth="1"/>
    <col min="14088" max="14089" width="9.19921875" style="10" customWidth="1"/>
    <col min="14090" max="14091" width="20.3984375" style="10" customWidth="1"/>
    <col min="14092" max="14092" width="12.69921875" style="10" customWidth="1"/>
    <col min="14093" max="14093" width="14.3984375" style="10" customWidth="1"/>
    <col min="14094" max="14094" width="17.5" style="10" customWidth="1"/>
    <col min="14095" max="14095" width="12.8984375" style="10" customWidth="1"/>
    <col min="14096" max="14336" width="9" style="10"/>
    <col min="14337" max="14337" width="4.09765625" style="10" customWidth="1"/>
    <col min="14338" max="14338" width="15.59765625" style="10" customWidth="1"/>
    <col min="14339" max="14339" width="13.09765625" style="10" customWidth="1"/>
    <col min="14340" max="14340" width="4.09765625" style="10" customWidth="1"/>
    <col min="14341" max="14341" width="12.19921875" style="10" customWidth="1"/>
    <col min="14342" max="14342" width="1.59765625" style="10" customWidth="1"/>
    <col min="14343" max="14343" width="2.09765625" style="10" customWidth="1"/>
    <col min="14344" max="14345" width="9.19921875" style="10" customWidth="1"/>
    <col min="14346" max="14347" width="20.3984375" style="10" customWidth="1"/>
    <col min="14348" max="14348" width="12.69921875" style="10" customWidth="1"/>
    <col min="14349" max="14349" width="14.3984375" style="10" customWidth="1"/>
    <col min="14350" max="14350" width="17.5" style="10" customWidth="1"/>
    <col min="14351" max="14351" width="12.8984375" style="10" customWidth="1"/>
    <col min="14352" max="14592" width="9" style="10"/>
    <col min="14593" max="14593" width="4.09765625" style="10" customWidth="1"/>
    <col min="14594" max="14594" width="15.59765625" style="10" customWidth="1"/>
    <col min="14595" max="14595" width="13.09765625" style="10" customWidth="1"/>
    <col min="14596" max="14596" width="4.09765625" style="10" customWidth="1"/>
    <col min="14597" max="14597" width="12.19921875" style="10" customWidth="1"/>
    <col min="14598" max="14598" width="1.59765625" style="10" customWidth="1"/>
    <col min="14599" max="14599" width="2.09765625" style="10" customWidth="1"/>
    <col min="14600" max="14601" width="9.19921875" style="10" customWidth="1"/>
    <col min="14602" max="14603" width="20.3984375" style="10" customWidth="1"/>
    <col min="14604" max="14604" width="12.69921875" style="10" customWidth="1"/>
    <col min="14605" max="14605" width="14.3984375" style="10" customWidth="1"/>
    <col min="14606" max="14606" width="17.5" style="10" customWidth="1"/>
    <col min="14607" max="14607" width="12.8984375" style="10" customWidth="1"/>
    <col min="14608" max="14848" width="9" style="10"/>
    <col min="14849" max="14849" width="4.09765625" style="10" customWidth="1"/>
    <col min="14850" max="14850" width="15.59765625" style="10" customWidth="1"/>
    <col min="14851" max="14851" width="13.09765625" style="10" customWidth="1"/>
    <col min="14852" max="14852" width="4.09765625" style="10" customWidth="1"/>
    <col min="14853" max="14853" width="12.19921875" style="10" customWidth="1"/>
    <col min="14854" max="14854" width="1.59765625" style="10" customWidth="1"/>
    <col min="14855" max="14855" width="2.09765625" style="10" customWidth="1"/>
    <col min="14856" max="14857" width="9.19921875" style="10" customWidth="1"/>
    <col min="14858" max="14859" width="20.3984375" style="10" customWidth="1"/>
    <col min="14860" max="14860" width="12.69921875" style="10" customWidth="1"/>
    <col min="14861" max="14861" width="14.3984375" style="10" customWidth="1"/>
    <col min="14862" max="14862" width="17.5" style="10" customWidth="1"/>
    <col min="14863" max="14863" width="12.8984375" style="10" customWidth="1"/>
    <col min="14864" max="15104" width="9" style="10"/>
    <col min="15105" max="15105" width="4.09765625" style="10" customWidth="1"/>
    <col min="15106" max="15106" width="15.59765625" style="10" customWidth="1"/>
    <col min="15107" max="15107" width="13.09765625" style="10" customWidth="1"/>
    <col min="15108" max="15108" width="4.09765625" style="10" customWidth="1"/>
    <col min="15109" max="15109" width="12.19921875" style="10" customWidth="1"/>
    <col min="15110" max="15110" width="1.59765625" style="10" customWidth="1"/>
    <col min="15111" max="15111" width="2.09765625" style="10" customWidth="1"/>
    <col min="15112" max="15113" width="9.19921875" style="10" customWidth="1"/>
    <col min="15114" max="15115" width="20.3984375" style="10" customWidth="1"/>
    <col min="15116" max="15116" width="12.69921875" style="10" customWidth="1"/>
    <col min="15117" max="15117" width="14.3984375" style="10" customWidth="1"/>
    <col min="15118" max="15118" width="17.5" style="10" customWidth="1"/>
    <col min="15119" max="15119" width="12.8984375" style="10" customWidth="1"/>
    <col min="15120" max="15360" width="9" style="10"/>
    <col min="15361" max="15361" width="4.09765625" style="10" customWidth="1"/>
    <col min="15362" max="15362" width="15.59765625" style="10" customWidth="1"/>
    <col min="15363" max="15363" width="13.09765625" style="10" customWidth="1"/>
    <col min="15364" max="15364" width="4.09765625" style="10" customWidth="1"/>
    <col min="15365" max="15365" width="12.19921875" style="10" customWidth="1"/>
    <col min="15366" max="15366" width="1.59765625" style="10" customWidth="1"/>
    <col min="15367" max="15367" width="2.09765625" style="10" customWidth="1"/>
    <col min="15368" max="15369" width="9.19921875" style="10" customWidth="1"/>
    <col min="15370" max="15371" width="20.3984375" style="10" customWidth="1"/>
    <col min="15372" max="15372" width="12.69921875" style="10" customWidth="1"/>
    <col min="15373" max="15373" width="14.3984375" style="10" customWidth="1"/>
    <col min="15374" max="15374" width="17.5" style="10" customWidth="1"/>
    <col min="15375" max="15375" width="12.8984375" style="10" customWidth="1"/>
    <col min="15376" max="15616" width="9" style="10"/>
    <col min="15617" max="15617" width="4.09765625" style="10" customWidth="1"/>
    <col min="15618" max="15618" width="15.59765625" style="10" customWidth="1"/>
    <col min="15619" max="15619" width="13.09765625" style="10" customWidth="1"/>
    <col min="15620" max="15620" width="4.09765625" style="10" customWidth="1"/>
    <col min="15621" max="15621" width="12.19921875" style="10" customWidth="1"/>
    <col min="15622" max="15622" width="1.59765625" style="10" customWidth="1"/>
    <col min="15623" max="15623" width="2.09765625" style="10" customWidth="1"/>
    <col min="15624" max="15625" width="9.19921875" style="10" customWidth="1"/>
    <col min="15626" max="15627" width="20.3984375" style="10" customWidth="1"/>
    <col min="15628" max="15628" width="12.69921875" style="10" customWidth="1"/>
    <col min="15629" max="15629" width="14.3984375" style="10" customWidth="1"/>
    <col min="15630" max="15630" width="17.5" style="10" customWidth="1"/>
    <col min="15631" max="15631" width="12.8984375" style="10" customWidth="1"/>
    <col min="15632" max="15872" width="9" style="10"/>
    <col min="15873" max="15873" width="4.09765625" style="10" customWidth="1"/>
    <col min="15874" max="15874" width="15.59765625" style="10" customWidth="1"/>
    <col min="15875" max="15875" width="13.09765625" style="10" customWidth="1"/>
    <col min="15876" max="15876" width="4.09765625" style="10" customWidth="1"/>
    <col min="15877" max="15877" width="12.19921875" style="10" customWidth="1"/>
    <col min="15878" max="15878" width="1.59765625" style="10" customWidth="1"/>
    <col min="15879" max="15879" width="2.09765625" style="10" customWidth="1"/>
    <col min="15880" max="15881" width="9.19921875" style="10" customWidth="1"/>
    <col min="15882" max="15883" width="20.3984375" style="10" customWidth="1"/>
    <col min="15884" max="15884" width="12.69921875" style="10" customWidth="1"/>
    <col min="15885" max="15885" width="14.3984375" style="10" customWidth="1"/>
    <col min="15886" max="15886" width="17.5" style="10" customWidth="1"/>
    <col min="15887" max="15887" width="12.8984375" style="10" customWidth="1"/>
    <col min="15888" max="16128" width="9" style="10"/>
    <col min="16129" max="16129" width="4.09765625" style="10" customWidth="1"/>
    <col min="16130" max="16130" width="15.59765625" style="10" customWidth="1"/>
    <col min="16131" max="16131" width="13.09765625" style="10" customWidth="1"/>
    <col min="16132" max="16132" width="4.09765625" style="10" customWidth="1"/>
    <col min="16133" max="16133" width="12.19921875" style="10" customWidth="1"/>
    <col min="16134" max="16134" width="1.59765625" style="10" customWidth="1"/>
    <col min="16135" max="16135" width="2.09765625" style="10" customWidth="1"/>
    <col min="16136" max="16137" width="9.19921875" style="10" customWidth="1"/>
    <col min="16138" max="16139" width="20.3984375" style="10" customWidth="1"/>
    <col min="16140" max="16140" width="12.69921875" style="10" customWidth="1"/>
    <col min="16141" max="16141" width="14.3984375" style="10" customWidth="1"/>
    <col min="16142" max="16142" width="17.5" style="10" customWidth="1"/>
    <col min="16143" max="16143" width="12.8984375" style="10" customWidth="1"/>
    <col min="16144" max="16384" width="9" style="10"/>
  </cols>
  <sheetData>
    <row r="1" spans="1:15" ht="15" customHeight="1">
      <c r="A1" s="8" t="s">
        <v>15</v>
      </c>
      <c r="B1" s="8"/>
      <c r="C1" s="8"/>
      <c r="D1" s="8"/>
      <c r="E1" s="8"/>
      <c r="F1" s="8"/>
      <c r="G1" s="8"/>
      <c r="H1" s="8" t="s">
        <v>15</v>
      </c>
      <c r="I1" s="8"/>
      <c r="J1" s="8"/>
      <c r="K1" s="8"/>
      <c r="L1" s="8"/>
      <c r="M1" s="8"/>
      <c r="N1" s="9"/>
      <c r="O1" s="8"/>
    </row>
    <row r="2" spans="1:15" ht="21" customHeight="1">
      <c r="A2" s="119" t="s">
        <v>31</v>
      </c>
      <c r="B2" s="119"/>
      <c r="C2" s="119"/>
      <c r="D2" s="119"/>
      <c r="E2" s="119"/>
      <c r="F2" s="9"/>
      <c r="G2" s="9"/>
      <c r="H2" s="119" t="s">
        <v>32</v>
      </c>
      <c r="I2" s="119"/>
      <c r="J2" s="119"/>
      <c r="K2" s="119"/>
      <c r="L2" s="119"/>
      <c r="M2" s="119"/>
      <c r="N2" s="119"/>
      <c r="O2" s="9"/>
    </row>
    <row r="3" spans="1:15" ht="37.5" customHeight="1">
      <c r="A3" s="11"/>
      <c r="B3" s="12"/>
      <c r="C3" s="12"/>
      <c r="D3" s="12"/>
      <c r="E3" s="12"/>
      <c r="F3" s="12"/>
      <c r="G3" s="12"/>
      <c r="H3" s="120" t="s">
        <v>33</v>
      </c>
      <c r="I3" s="120"/>
      <c r="J3" s="120"/>
      <c r="K3" s="120"/>
      <c r="L3" s="120"/>
      <c r="M3" s="120"/>
      <c r="N3" s="120"/>
      <c r="O3" s="12"/>
    </row>
    <row r="4" spans="1:15" ht="18" customHeight="1">
      <c r="A4" s="121" t="s">
        <v>19</v>
      </c>
      <c r="B4" s="121"/>
      <c r="C4" s="121"/>
      <c r="D4" s="121"/>
      <c r="E4" s="121"/>
      <c r="F4" s="11"/>
      <c r="G4" s="11"/>
      <c r="H4" s="122" t="s">
        <v>19</v>
      </c>
      <c r="I4" s="122"/>
      <c r="J4" s="122"/>
      <c r="K4" s="122"/>
      <c r="L4" s="122"/>
      <c r="M4" s="122"/>
      <c r="N4" s="122"/>
      <c r="O4" s="11"/>
    </row>
    <row r="5" spans="1:15" s="23" customFormat="1" ht="27" customHeight="1" thickBot="1">
      <c r="A5" s="56" t="s">
        <v>20</v>
      </c>
      <c r="B5" s="15" t="s">
        <v>21</v>
      </c>
      <c r="C5" s="15" t="s">
        <v>22</v>
      </c>
      <c r="D5" s="56" t="s">
        <v>23</v>
      </c>
      <c r="E5" s="15" t="s">
        <v>24</v>
      </c>
      <c r="F5" s="17"/>
      <c r="G5" s="17"/>
      <c r="H5" s="18" t="s">
        <v>25</v>
      </c>
      <c r="I5" s="91" t="s">
        <v>26</v>
      </c>
      <c r="J5" s="19" t="s">
        <v>27</v>
      </c>
      <c r="K5" s="19" t="s">
        <v>22</v>
      </c>
      <c r="L5" s="20" t="s">
        <v>23</v>
      </c>
      <c r="M5" s="19" t="s">
        <v>28</v>
      </c>
      <c r="N5" s="21" t="s">
        <v>29</v>
      </c>
      <c r="O5" s="22" t="s">
        <v>30</v>
      </c>
    </row>
    <row r="6" spans="1:15" s="23" customFormat="1" ht="27" customHeight="1" thickTop="1">
      <c r="A6" s="15">
        <v>401</v>
      </c>
      <c r="B6" s="108" t="s">
        <v>43</v>
      </c>
      <c r="C6" s="109" t="s">
        <v>44</v>
      </c>
      <c r="D6" s="108">
        <v>4</v>
      </c>
      <c r="E6" s="109" t="s">
        <v>45</v>
      </c>
      <c r="F6" s="17"/>
      <c r="G6" s="27"/>
      <c r="H6" s="28" t="str">
        <f t="shared" ref="H6:H34" si="0">IF(N6="","",RANK(N6,$N$6:$N$40,1))</f>
        <v/>
      </c>
      <c r="I6" s="92">
        <v>401</v>
      </c>
      <c r="J6" s="102" t="str">
        <f t="shared" ref="J6:J40" si="1">IF(I6="","",VLOOKUP($I6,$A$6:$E$40,2,0))</f>
        <v>上間　幸弘</v>
      </c>
      <c r="K6" s="105" t="str">
        <f t="shared" ref="K6:K40" si="2">IF(J6="","",VLOOKUP($I6,$A$6:$E$40,3,0))</f>
        <v>うえま　ゆきひろ</v>
      </c>
      <c r="L6" s="102">
        <f t="shared" ref="L6:L40" si="3">IF(J6="","",VLOOKUP($I6,$A$6:$E$40,4,0))</f>
        <v>4</v>
      </c>
      <c r="M6" s="30" t="str">
        <f t="shared" ref="M6:M40" si="4">IF(L6="","",VLOOKUP($I6,$A$6:$E$40,5,0))</f>
        <v>百名小学校</v>
      </c>
      <c r="N6" s="31" t="str">
        <f t="shared" ref="N6:N40" si="5">IF(O6="","",TEXT(O6,"00!:00!:00")*1)</f>
        <v/>
      </c>
      <c r="O6" s="32"/>
    </row>
    <row r="7" spans="1:15" s="23" customFormat="1" ht="27" customHeight="1">
      <c r="A7" s="15">
        <v>402</v>
      </c>
      <c r="B7" s="108" t="s">
        <v>46</v>
      </c>
      <c r="C7" s="109" t="s">
        <v>47</v>
      </c>
      <c r="D7" s="108">
        <v>4</v>
      </c>
      <c r="E7" s="109" t="s">
        <v>45</v>
      </c>
      <c r="F7" s="17"/>
      <c r="G7" s="27"/>
      <c r="H7" s="33" t="str">
        <f t="shared" si="0"/>
        <v/>
      </c>
      <c r="I7" s="93">
        <v>402</v>
      </c>
      <c r="J7" s="103" t="str">
        <f t="shared" si="1"/>
        <v>小波津　偉己</v>
      </c>
      <c r="K7" s="106" t="str">
        <f t="shared" si="2"/>
        <v>こはつ　いつき</v>
      </c>
      <c r="L7" s="103">
        <f t="shared" si="3"/>
        <v>4</v>
      </c>
      <c r="M7" s="35" t="str">
        <f t="shared" si="4"/>
        <v>百名小学校</v>
      </c>
      <c r="N7" s="36" t="str">
        <f t="shared" si="5"/>
        <v/>
      </c>
      <c r="O7" s="37"/>
    </row>
    <row r="8" spans="1:15" s="23" customFormat="1" ht="27" customHeight="1">
      <c r="A8" s="15">
        <v>403</v>
      </c>
      <c r="B8" s="15" t="s">
        <v>51</v>
      </c>
      <c r="C8" s="26" t="s">
        <v>54</v>
      </c>
      <c r="D8" s="15">
        <v>4</v>
      </c>
      <c r="E8" s="26" t="s">
        <v>57</v>
      </c>
      <c r="F8" s="17"/>
      <c r="G8" s="27"/>
      <c r="H8" s="33" t="str">
        <f t="shared" si="0"/>
        <v/>
      </c>
      <c r="I8" s="93">
        <v>403</v>
      </c>
      <c r="J8" s="103" t="str">
        <f t="shared" si="1"/>
        <v>田本　雅貴</v>
      </c>
      <c r="K8" s="106" t="str">
        <f t="shared" si="2"/>
        <v>たもと　まさき</v>
      </c>
      <c r="L8" s="103">
        <f t="shared" si="3"/>
        <v>4</v>
      </c>
      <c r="M8" s="35" t="str">
        <f t="shared" si="4"/>
        <v>翔南小学校B</v>
      </c>
      <c r="N8" s="36" t="str">
        <f t="shared" si="5"/>
        <v/>
      </c>
      <c r="O8" s="37"/>
    </row>
    <row r="9" spans="1:15" s="23" customFormat="1" ht="27" customHeight="1">
      <c r="A9" s="15">
        <v>404</v>
      </c>
      <c r="B9" s="15" t="s">
        <v>52</v>
      </c>
      <c r="C9" s="26" t="s">
        <v>55</v>
      </c>
      <c r="D9" s="15">
        <v>4</v>
      </c>
      <c r="E9" s="26" t="s">
        <v>57</v>
      </c>
      <c r="F9" s="17"/>
      <c r="G9" s="27"/>
      <c r="H9" s="33" t="str">
        <f t="shared" si="0"/>
        <v/>
      </c>
      <c r="I9" s="93">
        <v>404</v>
      </c>
      <c r="J9" s="103" t="str">
        <f t="shared" si="1"/>
        <v>仲程　琉絆空</v>
      </c>
      <c r="K9" s="106" t="str">
        <f t="shared" si="2"/>
        <v>なかほど　るきあ</v>
      </c>
      <c r="L9" s="103">
        <f t="shared" si="3"/>
        <v>4</v>
      </c>
      <c r="M9" s="35" t="str">
        <f t="shared" si="4"/>
        <v>翔南小学校B</v>
      </c>
      <c r="N9" s="36" t="str">
        <f t="shared" si="5"/>
        <v/>
      </c>
      <c r="O9" s="37"/>
    </row>
    <row r="10" spans="1:15" s="23" customFormat="1" ht="27" customHeight="1">
      <c r="A10" s="15">
        <v>405</v>
      </c>
      <c r="B10" s="15" t="s">
        <v>53</v>
      </c>
      <c r="C10" s="26" t="s">
        <v>56</v>
      </c>
      <c r="D10" s="15">
        <v>4</v>
      </c>
      <c r="E10" s="26" t="s">
        <v>57</v>
      </c>
      <c r="F10" s="17"/>
      <c r="G10" s="27"/>
      <c r="H10" s="33" t="str">
        <f t="shared" si="0"/>
        <v/>
      </c>
      <c r="I10" s="93">
        <v>405</v>
      </c>
      <c r="J10" s="103" t="str">
        <f t="shared" si="1"/>
        <v>大城　泰陽</v>
      </c>
      <c r="K10" s="106" t="str">
        <f t="shared" si="2"/>
        <v>おおしろ　たいよう</v>
      </c>
      <c r="L10" s="103">
        <f t="shared" si="3"/>
        <v>4</v>
      </c>
      <c r="M10" s="35" t="str">
        <f t="shared" si="4"/>
        <v>翔南小学校B</v>
      </c>
      <c r="N10" s="36" t="str">
        <f t="shared" si="5"/>
        <v/>
      </c>
      <c r="O10" s="37"/>
    </row>
    <row r="11" spans="1:15" s="23" customFormat="1" ht="27" customHeight="1">
      <c r="A11" s="15">
        <v>406</v>
      </c>
      <c r="B11" s="108" t="s">
        <v>83</v>
      </c>
      <c r="C11" s="108" t="s">
        <v>84</v>
      </c>
      <c r="D11" s="108">
        <v>4</v>
      </c>
      <c r="E11" s="108" t="s">
        <v>85</v>
      </c>
      <c r="F11" s="17"/>
      <c r="G11" s="27"/>
      <c r="H11" s="33" t="str">
        <f t="shared" si="0"/>
        <v/>
      </c>
      <c r="I11" s="93">
        <v>406</v>
      </c>
      <c r="J11" s="103" t="str">
        <f t="shared" si="1"/>
        <v>上間　優</v>
      </c>
      <c r="K11" s="106" t="str">
        <f t="shared" si="2"/>
        <v>うえま　ゆう</v>
      </c>
      <c r="L11" s="103">
        <f t="shared" si="3"/>
        <v>4</v>
      </c>
      <c r="M11" s="35" t="str">
        <f t="shared" si="4"/>
        <v>大里南小A</v>
      </c>
      <c r="N11" s="36" t="str">
        <f t="shared" si="5"/>
        <v/>
      </c>
      <c r="O11" s="37"/>
    </row>
    <row r="12" spans="1:15" s="23" customFormat="1" ht="27" customHeight="1">
      <c r="A12" s="15">
        <v>407</v>
      </c>
      <c r="B12" s="108" t="s">
        <v>86</v>
      </c>
      <c r="C12" s="108" t="s">
        <v>87</v>
      </c>
      <c r="D12" s="108">
        <v>4</v>
      </c>
      <c r="E12" s="108" t="s">
        <v>88</v>
      </c>
      <c r="F12" s="17"/>
      <c r="G12" s="27"/>
      <c r="H12" s="33" t="str">
        <f t="shared" si="0"/>
        <v/>
      </c>
      <c r="I12" s="93">
        <v>407</v>
      </c>
      <c r="J12" s="103" t="str">
        <f t="shared" si="1"/>
        <v>普天間　裕大</v>
      </c>
      <c r="K12" s="106" t="str">
        <f t="shared" si="2"/>
        <v>ふてんま　ゆうだい</v>
      </c>
      <c r="L12" s="103">
        <f t="shared" si="3"/>
        <v>4</v>
      </c>
      <c r="M12" s="35" t="str">
        <f t="shared" si="4"/>
        <v>大里南小Ｂ</v>
      </c>
      <c r="N12" s="36" t="str">
        <f t="shared" si="5"/>
        <v/>
      </c>
      <c r="O12" s="37"/>
    </row>
    <row r="13" spans="1:15" s="23" customFormat="1" ht="27" customHeight="1">
      <c r="A13" s="15">
        <v>408</v>
      </c>
      <c r="B13" s="108" t="s">
        <v>89</v>
      </c>
      <c r="C13" s="112" t="s">
        <v>90</v>
      </c>
      <c r="D13" s="108">
        <v>4</v>
      </c>
      <c r="E13" s="108" t="s">
        <v>91</v>
      </c>
      <c r="F13" s="17"/>
      <c r="G13" s="27"/>
      <c r="H13" s="33" t="str">
        <f t="shared" si="0"/>
        <v/>
      </c>
      <c r="I13" s="93">
        <v>408</v>
      </c>
      <c r="J13" s="103" t="str">
        <f t="shared" si="1"/>
        <v>山川　宗裕</v>
      </c>
      <c r="K13" s="106" t="str">
        <f t="shared" si="2"/>
        <v>やまかわ　そうすけ</v>
      </c>
      <c r="L13" s="103">
        <f t="shared" si="3"/>
        <v>4</v>
      </c>
      <c r="M13" s="35" t="str">
        <f t="shared" si="4"/>
        <v>大里南小Ｃ</v>
      </c>
      <c r="N13" s="36" t="str">
        <f t="shared" si="5"/>
        <v/>
      </c>
      <c r="O13" s="37"/>
    </row>
    <row r="14" spans="1:15" s="23" customFormat="1" ht="27" customHeight="1">
      <c r="A14" s="15">
        <v>409</v>
      </c>
      <c r="B14" s="108" t="s">
        <v>109</v>
      </c>
      <c r="C14" s="108" t="s">
        <v>110</v>
      </c>
      <c r="D14" s="108">
        <v>4</v>
      </c>
      <c r="E14" s="108" t="s">
        <v>111</v>
      </c>
      <c r="F14" s="17"/>
      <c r="G14" s="27"/>
      <c r="H14" s="33" t="str">
        <f t="shared" si="0"/>
        <v/>
      </c>
      <c r="I14" s="93">
        <v>409</v>
      </c>
      <c r="J14" s="103" t="str">
        <f t="shared" si="1"/>
        <v>内間　希龍</v>
      </c>
      <c r="K14" s="106" t="str">
        <f t="shared" si="2"/>
        <v>うちま　きりゅう</v>
      </c>
      <c r="L14" s="103">
        <f t="shared" si="3"/>
        <v>4</v>
      </c>
      <c r="M14" s="35" t="str">
        <f t="shared" si="4"/>
        <v>久高小</v>
      </c>
      <c r="N14" s="36" t="str">
        <f t="shared" si="5"/>
        <v/>
      </c>
      <c r="O14" s="37"/>
    </row>
    <row r="15" spans="1:15" s="23" customFormat="1" ht="27" customHeight="1">
      <c r="A15" s="15">
        <v>410</v>
      </c>
      <c r="B15" s="108" t="s">
        <v>117</v>
      </c>
      <c r="C15" s="108" t="s">
        <v>118</v>
      </c>
      <c r="D15" s="110">
        <v>4</v>
      </c>
      <c r="E15" s="108" t="s">
        <v>119</v>
      </c>
      <c r="F15" s="17"/>
      <c r="G15" s="27"/>
      <c r="H15" s="33" t="str">
        <f t="shared" si="0"/>
        <v/>
      </c>
      <c r="I15" s="93">
        <v>410</v>
      </c>
      <c r="J15" s="103" t="str">
        <f t="shared" si="1"/>
        <v>普天間　千颯</v>
      </c>
      <c r="K15" s="106" t="str">
        <f t="shared" si="2"/>
        <v>ふてんま　ちかぜ</v>
      </c>
      <c r="L15" s="103">
        <f t="shared" si="3"/>
        <v>4</v>
      </c>
      <c r="M15" s="35" t="str">
        <f t="shared" si="4"/>
        <v>知念小A</v>
      </c>
      <c r="N15" s="36" t="str">
        <f t="shared" si="5"/>
        <v/>
      </c>
      <c r="O15" s="37"/>
    </row>
    <row r="16" spans="1:15" s="23" customFormat="1" ht="27" customHeight="1">
      <c r="A16" s="15">
        <v>411</v>
      </c>
      <c r="B16" s="108" t="s">
        <v>120</v>
      </c>
      <c r="C16" s="108" t="s">
        <v>121</v>
      </c>
      <c r="D16" s="110">
        <v>4</v>
      </c>
      <c r="E16" s="108" t="s">
        <v>119</v>
      </c>
      <c r="F16" s="17"/>
      <c r="G16" s="27"/>
      <c r="H16" s="33" t="str">
        <f t="shared" si="0"/>
        <v/>
      </c>
      <c r="I16" s="93">
        <v>411</v>
      </c>
      <c r="J16" s="103" t="str">
        <f t="shared" si="1"/>
        <v>山内　誉大</v>
      </c>
      <c r="K16" s="106" t="str">
        <f t="shared" si="2"/>
        <v>やまうち　たかと</v>
      </c>
      <c r="L16" s="103">
        <f t="shared" si="3"/>
        <v>4</v>
      </c>
      <c r="M16" s="35" t="str">
        <f t="shared" si="4"/>
        <v>知念小A</v>
      </c>
      <c r="N16" s="36" t="str">
        <f t="shared" si="5"/>
        <v/>
      </c>
      <c r="O16" s="37"/>
    </row>
    <row r="17" spans="1:15" s="23" customFormat="1" ht="27" customHeight="1">
      <c r="A17" s="15">
        <v>412</v>
      </c>
      <c r="B17" s="108" t="s">
        <v>122</v>
      </c>
      <c r="C17" s="112" t="s">
        <v>123</v>
      </c>
      <c r="D17" s="110">
        <v>4</v>
      </c>
      <c r="E17" s="108" t="s">
        <v>119</v>
      </c>
      <c r="F17" s="17"/>
      <c r="G17" s="27"/>
      <c r="H17" s="33" t="str">
        <f t="shared" si="0"/>
        <v/>
      </c>
      <c r="I17" s="93">
        <v>412</v>
      </c>
      <c r="J17" s="103" t="str">
        <f t="shared" si="1"/>
        <v>仲里　魁豊</v>
      </c>
      <c r="K17" s="106" t="str">
        <f t="shared" si="2"/>
        <v>なかざと　かいと</v>
      </c>
      <c r="L17" s="103">
        <f t="shared" si="3"/>
        <v>4</v>
      </c>
      <c r="M17" s="35" t="str">
        <f t="shared" si="4"/>
        <v>知念小A</v>
      </c>
      <c r="N17" s="36" t="str">
        <f t="shared" si="5"/>
        <v/>
      </c>
      <c r="O17" s="37"/>
    </row>
    <row r="18" spans="1:15" s="23" customFormat="1" ht="27" customHeight="1">
      <c r="A18" s="15">
        <v>413</v>
      </c>
      <c r="B18" s="108" t="s">
        <v>134</v>
      </c>
      <c r="C18" s="108" t="s">
        <v>135</v>
      </c>
      <c r="D18" s="108">
        <v>4</v>
      </c>
      <c r="E18" s="113" t="s">
        <v>147</v>
      </c>
      <c r="F18" s="17"/>
      <c r="G18" s="27"/>
      <c r="H18" s="33" t="str">
        <f t="shared" si="0"/>
        <v/>
      </c>
      <c r="I18" s="93">
        <v>413</v>
      </c>
      <c r="J18" s="103" t="str">
        <f t="shared" si="1"/>
        <v>大城　陽琉</v>
      </c>
      <c r="K18" s="106" t="str">
        <f t="shared" si="2"/>
        <v>おおしろ　あたる</v>
      </c>
      <c r="L18" s="103">
        <f t="shared" si="3"/>
        <v>4</v>
      </c>
      <c r="M18" s="35" t="str">
        <f t="shared" si="4"/>
        <v>玉城小学校</v>
      </c>
      <c r="N18" s="36" t="str">
        <f t="shared" si="5"/>
        <v/>
      </c>
      <c r="O18" s="37"/>
    </row>
    <row r="19" spans="1:15" s="23" customFormat="1" ht="27" customHeight="1">
      <c r="A19" s="15">
        <v>414</v>
      </c>
      <c r="B19" s="108" t="s">
        <v>136</v>
      </c>
      <c r="C19" s="108" t="s">
        <v>137</v>
      </c>
      <c r="D19" s="108">
        <v>4</v>
      </c>
      <c r="E19" s="113" t="s">
        <v>147</v>
      </c>
      <c r="F19" s="17"/>
      <c r="G19" s="27"/>
      <c r="H19" s="33" t="str">
        <f t="shared" si="0"/>
        <v/>
      </c>
      <c r="I19" s="93">
        <v>414</v>
      </c>
      <c r="J19" s="103" t="str">
        <f t="shared" si="1"/>
        <v>平良　城之佑</v>
      </c>
      <c r="K19" s="106" t="str">
        <f t="shared" si="2"/>
        <v>たいら　じょうのすけ</v>
      </c>
      <c r="L19" s="103">
        <f t="shared" si="3"/>
        <v>4</v>
      </c>
      <c r="M19" s="35" t="str">
        <f t="shared" si="4"/>
        <v>玉城小学校</v>
      </c>
      <c r="N19" s="36" t="str">
        <f t="shared" si="5"/>
        <v/>
      </c>
      <c r="O19" s="37"/>
    </row>
    <row r="20" spans="1:15" s="23" customFormat="1" ht="27" customHeight="1">
      <c r="A20" s="15">
        <v>415</v>
      </c>
      <c r="B20" s="108" t="s">
        <v>153</v>
      </c>
      <c r="C20" s="108" t="s">
        <v>154</v>
      </c>
      <c r="D20" s="108">
        <v>4</v>
      </c>
      <c r="E20" s="108" t="s">
        <v>155</v>
      </c>
      <c r="F20" s="17"/>
      <c r="G20" s="27"/>
      <c r="H20" s="33" t="str">
        <f t="shared" si="0"/>
        <v/>
      </c>
      <c r="I20" s="93">
        <v>415</v>
      </c>
      <c r="J20" s="103" t="str">
        <f t="shared" si="1"/>
        <v>宮城　翼</v>
      </c>
      <c r="K20" s="106" t="str">
        <f t="shared" si="2"/>
        <v>みやぎ　つばさ</v>
      </c>
      <c r="L20" s="103">
        <f t="shared" si="3"/>
        <v>4</v>
      </c>
      <c r="M20" s="35" t="str">
        <f t="shared" si="4"/>
        <v>大里北小学校</v>
      </c>
      <c r="N20" s="36" t="str">
        <f t="shared" si="5"/>
        <v/>
      </c>
      <c r="O20" s="37"/>
    </row>
    <row r="21" spans="1:15" s="23" customFormat="1" ht="27" customHeight="1">
      <c r="A21" s="15">
        <v>416</v>
      </c>
      <c r="B21" s="108" t="s">
        <v>156</v>
      </c>
      <c r="C21" s="108" t="s">
        <v>157</v>
      </c>
      <c r="D21" s="108">
        <v>4</v>
      </c>
      <c r="E21" s="108" t="s">
        <v>155</v>
      </c>
      <c r="F21" s="17"/>
      <c r="G21" s="27"/>
      <c r="H21" s="33" t="str">
        <f t="shared" si="0"/>
        <v/>
      </c>
      <c r="I21" s="93">
        <v>416</v>
      </c>
      <c r="J21" s="103" t="str">
        <f t="shared" si="1"/>
        <v>友寄　陽仁</v>
      </c>
      <c r="K21" s="106" t="str">
        <f t="shared" si="2"/>
        <v>ともよせ　はるひと</v>
      </c>
      <c r="L21" s="103">
        <f t="shared" si="3"/>
        <v>4</v>
      </c>
      <c r="M21" s="35" t="str">
        <f t="shared" si="4"/>
        <v>大里北小学校</v>
      </c>
      <c r="N21" s="36" t="str">
        <f t="shared" si="5"/>
        <v/>
      </c>
      <c r="O21" s="37"/>
    </row>
    <row r="22" spans="1:15" s="23" customFormat="1" ht="27" customHeight="1">
      <c r="A22" s="15">
        <v>417</v>
      </c>
      <c r="B22" s="108" t="s">
        <v>158</v>
      </c>
      <c r="C22" s="112" t="s">
        <v>159</v>
      </c>
      <c r="D22" s="108">
        <v>4</v>
      </c>
      <c r="E22" s="108" t="s">
        <v>155</v>
      </c>
      <c r="F22" s="17"/>
      <c r="G22" s="27"/>
      <c r="H22" s="33" t="str">
        <f t="shared" si="0"/>
        <v/>
      </c>
      <c r="I22" s="93">
        <v>417</v>
      </c>
      <c r="J22" s="103" t="str">
        <f t="shared" si="1"/>
        <v>宮城　珂衣那</v>
      </c>
      <c r="K22" s="106" t="str">
        <f t="shared" si="2"/>
        <v>みやぎ　かいな</v>
      </c>
      <c r="L22" s="103">
        <f t="shared" si="3"/>
        <v>4</v>
      </c>
      <c r="M22" s="35" t="str">
        <f t="shared" si="4"/>
        <v>大里北小学校</v>
      </c>
      <c r="N22" s="36" t="str">
        <f t="shared" si="5"/>
        <v/>
      </c>
      <c r="O22" s="37"/>
    </row>
    <row r="23" spans="1:15" s="23" customFormat="1" ht="27" customHeight="1">
      <c r="A23" s="15">
        <v>418</v>
      </c>
      <c r="B23" s="110" t="s">
        <v>284</v>
      </c>
      <c r="C23" s="110" t="s">
        <v>285</v>
      </c>
      <c r="D23" s="110">
        <v>4</v>
      </c>
      <c r="E23" s="108" t="s">
        <v>178</v>
      </c>
      <c r="F23" s="17"/>
      <c r="G23" s="27"/>
      <c r="H23" s="33" t="str">
        <f t="shared" si="0"/>
        <v/>
      </c>
      <c r="I23" s="93">
        <v>418</v>
      </c>
      <c r="J23" s="103" t="str">
        <f t="shared" si="1"/>
        <v>金城　明介</v>
      </c>
      <c r="K23" s="106" t="str">
        <f t="shared" si="2"/>
        <v>きんじょう　めいすけ</v>
      </c>
      <c r="L23" s="103">
        <f t="shared" si="3"/>
        <v>4</v>
      </c>
      <c r="M23" s="35" t="str">
        <f t="shared" si="4"/>
        <v>北丘小A</v>
      </c>
      <c r="N23" s="36" t="str">
        <f t="shared" si="5"/>
        <v/>
      </c>
      <c r="O23" s="37"/>
    </row>
    <row r="24" spans="1:15" s="23" customFormat="1" ht="27" customHeight="1">
      <c r="A24" s="15">
        <v>419</v>
      </c>
      <c r="B24" s="110" t="s">
        <v>179</v>
      </c>
      <c r="C24" s="110" t="s">
        <v>180</v>
      </c>
      <c r="D24" s="110">
        <v>4</v>
      </c>
      <c r="E24" s="108" t="s">
        <v>178</v>
      </c>
      <c r="F24" s="17"/>
      <c r="G24" s="27"/>
      <c r="H24" s="33" t="str">
        <f t="shared" si="0"/>
        <v/>
      </c>
      <c r="I24" s="93">
        <v>419</v>
      </c>
      <c r="J24" s="103" t="str">
        <f t="shared" si="1"/>
        <v>比嘉　志笑斗</v>
      </c>
      <c r="K24" s="106" t="str">
        <f t="shared" si="2"/>
        <v>ひが　しえと</v>
      </c>
      <c r="L24" s="103">
        <f t="shared" si="3"/>
        <v>4</v>
      </c>
      <c r="M24" s="35" t="str">
        <f t="shared" si="4"/>
        <v>北丘小A</v>
      </c>
      <c r="N24" s="36" t="str">
        <f t="shared" si="5"/>
        <v/>
      </c>
      <c r="O24" s="37"/>
    </row>
    <row r="25" spans="1:15" s="23" customFormat="1" ht="27" customHeight="1">
      <c r="A25" s="15">
        <v>420</v>
      </c>
      <c r="B25" s="108" t="s">
        <v>286</v>
      </c>
      <c r="C25" s="112" t="s">
        <v>286</v>
      </c>
      <c r="D25" s="108" t="s">
        <v>286</v>
      </c>
      <c r="E25" s="108" t="s">
        <v>286</v>
      </c>
      <c r="F25" s="17"/>
      <c r="G25" s="27"/>
      <c r="H25" s="33" t="str">
        <f t="shared" si="0"/>
        <v/>
      </c>
      <c r="I25" s="93">
        <v>421</v>
      </c>
      <c r="J25" s="103" t="str">
        <f t="shared" si="1"/>
        <v>高里　幸盛</v>
      </c>
      <c r="K25" s="106" t="str">
        <f t="shared" si="2"/>
        <v>たかざと　こうせい</v>
      </c>
      <c r="L25" s="103">
        <f t="shared" si="3"/>
        <v>4</v>
      </c>
      <c r="M25" s="35" t="str">
        <f t="shared" si="4"/>
        <v>佐敷小</v>
      </c>
      <c r="N25" s="36" t="str">
        <f t="shared" si="5"/>
        <v/>
      </c>
      <c r="O25" s="37"/>
    </row>
    <row r="26" spans="1:15" s="23" customFormat="1" ht="27" customHeight="1">
      <c r="A26" s="15">
        <v>421</v>
      </c>
      <c r="B26" s="108" t="s">
        <v>185</v>
      </c>
      <c r="C26" s="110" t="s">
        <v>186</v>
      </c>
      <c r="D26" s="110">
        <v>4</v>
      </c>
      <c r="E26" s="108" t="s">
        <v>187</v>
      </c>
      <c r="F26" s="17"/>
      <c r="G26" s="27"/>
      <c r="H26" s="33" t="str">
        <f t="shared" si="0"/>
        <v/>
      </c>
      <c r="I26" s="93">
        <v>422</v>
      </c>
      <c r="J26" s="103" t="str">
        <f t="shared" si="1"/>
        <v>新垣　琉志</v>
      </c>
      <c r="K26" s="106" t="str">
        <f t="shared" si="2"/>
        <v>あらかき　りゅうし</v>
      </c>
      <c r="L26" s="103">
        <f t="shared" si="3"/>
        <v>4</v>
      </c>
      <c r="M26" s="35" t="str">
        <f t="shared" si="4"/>
        <v>佐敷小</v>
      </c>
      <c r="N26" s="36" t="str">
        <f t="shared" si="5"/>
        <v/>
      </c>
      <c r="O26" s="37"/>
    </row>
    <row r="27" spans="1:15" s="23" customFormat="1" ht="27" customHeight="1">
      <c r="A27" s="15">
        <v>422</v>
      </c>
      <c r="B27" s="115" t="s">
        <v>270</v>
      </c>
      <c r="C27" s="110" t="s">
        <v>271</v>
      </c>
      <c r="D27" s="108">
        <v>4</v>
      </c>
      <c r="E27" s="108" t="s">
        <v>187</v>
      </c>
      <c r="F27" s="17"/>
      <c r="G27" s="27"/>
      <c r="H27" s="33" t="str">
        <f t="shared" si="0"/>
        <v/>
      </c>
      <c r="I27" s="93">
        <v>423</v>
      </c>
      <c r="J27" s="103" t="str">
        <f t="shared" si="1"/>
        <v>仲村　琉輝亜</v>
      </c>
      <c r="K27" s="106" t="str">
        <f t="shared" si="2"/>
        <v>なかむら　るきあ</v>
      </c>
      <c r="L27" s="103">
        <f t="shared" si="3"/>
        <v>4</v>
      </c>
      <c r="M27" s="35" t="str">
        <f t="shared" si="4"/>
        <v>佐敷小</v>
      </c>
      <c r="N27" s="36" t="str">
        <f t="shared" si="5"/>
        <v/>
      </c>
      <c r="O27" s="37"/>
    </row>
    <row r="28" spans="1:15" s="23" customFormat="1" ht="27" customHeight="1">
      <c r="A28" s="15">
        <v>423</v>
      </c>
      <c r="B28" s="108" t="s">
        <v>188</v>
      </c>
      <c r="C28" s="112" t="s">
        <v>189</v>
      </c>
      <c r="D28" s="108">
        <v>4</v>
      </c>
      <c r="E28" s="108" t="s">
        <v>187</v>
      </c>
      <c r="F28" s="17"/>
      <c r="G28" s="27"/>
      <c r="H28" s="33" t="str">
        <f t="shared" si="0"/>
        <v/>
      </c>
      <c r="I28" s="93">
        <v>424</v>
      </c>
      <c r="J28" s="103" t="str">
        <f t="shared" si="1"/>
        <v>古波蔵　海絆</v>
      </c>
      <c r="K28" s="106" t="str">
        <f t="shared" si="2"/>
        <v>こはぐら　かいき</v>
      </c>
      <c r="L28" s="103">
        <f t="shared" si="3"/>
        <v>4</v>
      </c>
      <c r="M28" s="35" t="str">
        <f t="shared" si="4"/>
        <v>津嘉山小学校</v>
      </c>
      <c r="N28" s="36" t="str">
        <f t="shared" si="5"/>
        <v/>
      </c>
      <c r="O28" s="37"/>
    </row>
    <row r="29" spans="1:15" s="23" customFormat="1" ht="27" customHeight="1">
      <c r="A29" s="15">
        <v>424</v>
      </c>
      <c r="B29" s="108" t="s">
        <v>198</v>
      </c>
      <c r="C29" s="108" t="s">
        <v>199</v>
      </c>
      <c r="D29" s="108">
        <v>4</v>
      </c>
      <c r="E29" s="108" t="s">
        <v>200</v>
      </c>
      <c r="F29" s="17"/>
      <c r="G29" s="27"/>
      <c r="H29" s="33" t="str">
        <f t="shared" si="0"/>
        <v/>
      </c>
      <c r="I29" s="93">
        <v>425</v>
      </c>
      <c r="J29" s="103" t="str">
        <f t="shared" si="1"/>
        <v>新城　佑賢</v>
      </c>
      <c r="K29" s="106" t="str">
        <f t="shared" si="2"/>
        <v>しんじょう　ゆうけん</v>
      </c>
      <c r="L29" s="103">
        <f t="shared" si="3"/>
        <v>4</v>
      </c>
      <c r="M29" s="35" t="str">
        <f t="shared" si="4"/>
        <v>津嘉山小学校</v>
      </c>
      <c r="N29" s="36" t="str">
        <f t="shared" si="5"/>
        <v/>
      </c>
      <c r="O29" s="37"/>
    </row>
    <row r="30" spans="1:15" s="23" customFormat="1" ht="27" customHeight="1">
      <c r="A30" s="15">
        <v>425</v>
      </c>
      <c r="B30" s="108" t="s">
        <v>201</v>
      </c>
      <c r="C30" s="108" t="s">
        <v>202</v>
      </c>
      <c r="D30" s="108">
        <v>4</v>
      </c>
      <c r="E30" s="108" t="s">
        <v>200</v>
      </c>
      <c r="F30" s="17"/>
      <c r="G30" s="27"/>
      <c r="H30" s="33" t="str">
        <f t="shared" si="0"/>
        <v/>
      </c>
      <c r="I30" s="93">
        <v>426</v>
      </c>
      <c r="J30" s="103" t="str">
        <f t="shared" si="1"/>
        <v>泉　蓮翔</v>
      </c>
      <c r="K30" s="106" t="str">
        <f t="shared" si="2"/>
        <v>いずみ　れんと</v>
      </c>
      <c r="L30" s="103">
        <f t="shared" si="3"/>
        <v>4</v>
      </c>
      <c r="M30" s="35" t="str">
        <f t="shared" si="4"/>
        <v>津嘉山小学校</v>
      </c>
      <c r="N30" s="36" t="str">
        <f t="shared" si="5"/>
        <v/>
      </c>
      <c r="O30" s="37"/>
    </row>
    <row r="31" spans="1:15" s="23" customFormat="1" ht="27" customHeight="1">
      <c r="A31" s="15">
        <v>426</v>
      </c>
      <c r="B31" s="108" t="s">
        <v>203</v>
      </c>
      <c r="C31" s="112" t="s">
        <v>204</v>
      </c>
      <c r="D31" s="108">
        <v>4</v>
      </c>
      <c r="E31" s="108" t="s">
        <v>200</v>
      </c>
      <c r="F31" s="17"/>
      <c r="G31" s="27"/>
      <c r="H31" s="33" t="str">
        <f t="shared" si="0"/>
        <v/>
      </c>
      <c r="I31" s="93">
        <v>427</v>
      </c>
      <c r="J31" s="103" t="str">
        <f t="shared" si="1"/>
        <v>玉城　芯汰</v>
      </c>
      <c r="K31" s="106" t="str">
        <f t="shared" si="2"/>
        <v>たましろ　しんた</v>
      </c>
      <c r="L31" s="103">
        <f t="shared" si="3"/>
        <v>4</v>
      </c>
      <c r="M31" s="35" t="str">
        <f t="shared" si="4"/>
        <v>馬天小</v>
      </c>
      <c r="N31" s="36" t="str">
        <f t="shared" si="5"/>
        <v/>
      </c>
      <c r="O31" s="37"/>
    </row>
    <row r="32" spans="1:15" s="23" customFormat="1" ht="27" customHeight="1">
      <c r="A32" s="15">
        <v>427</v>
      </c>
      <c r="B32" s="108" t="s">
        <v>223</v>
      </c>
      <c r="C32" s="108" t="s">
        <v>224</v>
      </c>
      <c r="D32" s="108">
        <v>4</v>
      </c>
      <c r="E32" s="108" t="s">
        <v>225</v>
      </c>
      <c r="F32" s="17"/>
      <c r="G32" s="27"/>
      <c r="H32" s="33" t="str">
        <f t="shared" si="0"/>
        <v/>
      </c>
      <c r="I32" s="93">
        <v>428</v>
      </c>
      <c r="J32" s="103" t="str">
        <f t="shared" si="1"/>
        <v>小波津　天</v>
      </c>
      <c r="K32" s="106" t="str">
        <f t="shared" si="2"/>
        <v>こはつ　たかみ</v>
      </c>
      <c r="L32" s="103">
        <f t="shared" si="3"/>
        <v>4</v>
      </c>
      <c r="M32" s="35" t="str">
        <f t="shared" si="4"/>
        <v>与那原小学校</v>
      </c>
      <c r="N32" s="36" t="str">
        <f t="shared" si="5"/>
        <v/>
      </c>
      <c r="O32" s="37"/>
    </row>
    <row r="33" spans="1:15" s="23" customFormat="1" ht="27" customHeight="1">
      <c r="A33" s="15">
        <v>428</v>
      </c>
      <c r="B33" s="108" t="s">
        <v>226</v>
      </c>
      <c r="C33" s="108" t="s">
        <v>227</v>
      </c>
      <c r="D33" s="108">
        <v>4</v>
      </c>
      <c r="E33" s="108" t="s">
        <v>228</v>
      </c>
      <c r="F33" s="17"/>
      <c r="G33" s="27"/>
      <c r="H33" s="33" t="str">
        <f t="shared" si="0"/>
        <v/>
      </c>
      <c r="I33" s="93">
        <v>429</v>
      </c>
      <c r="J33" s="103" t="str">
        <f t="shared" si="1"/>
        <v>島袋　聖也</v>
      </c>
      <c r="K33" s="106" t="str">
        <f t="shared" si="2"/>
        <v>しまぶくろ　せいや</v>
      </c>
      <c r="L33" s="103">
        <f t="shared" si="3"/>
        <v>4</v>
      </c>
      <c r="M33" s="35" t="str">
        <f t="shared" si="4"/>
        <v>与那原小学校</v>
      </c>
      <c r="N33" s="36" t="str">
        <f t="shared" si="5"/>
        <v/>
      </c>
      <c r="O33" s="37"/>
    </row>
    <row r="34" spans="1:15" s="23" customFormat="1" ht="27" customHeight="1">
      <c r="A34" s="15">
        <v>429</v>
      </c>
      <c r="B34" s="108" t="s">
        <v>229</v>
      </c>
      <c r="C34" s="108" t="s">
        <v>230</v>
      </c>
      <c r="D34" s="108">
        <v>4</v>
      </c>
      <c r="E34" s="108" t="s">
        <v>231</v>
      </c>
      <c r="F34" s="17"/>
      <c r="G34" s="27"/>
      <c r="H34" s="33" t="str">
        <f t="shared" si="0"/>
        <v/>
      </c>
      <c r="I34" s="93">
        <v>430</v>
      </c>
      <c r="J34" s="103" t="str">
        <f t="shared" si="1"/>
        <v>城間　琥玖</v>
      </c>
      <c r="K34" s="34" t="str">
        <f t="shared" si="2"/>
        <v>しろま　こうく</v>
      </c>
      <c r="L34" s="103">
        <f t="shared" si="3"/>
        <v>4</v>
      </c>
      <c r="M34" s="35" t="str">
        <f t="shared" si="4"/>
        <v>与那原小学校</v>
      </c>
      <c r="N34" s="36" t="str">
        <f t="shared" si="5"/>
        <v/>
      </c>
      <c r="O34" s="37"/>
    </row>
    <row r="35" spans="1:15" s="23" customFormat="1" ht="27" customHeight="1">
      <c r="A35" s="15">
        <v>430</v>
      </c>
      <c r="B35" s="108" t="s">
        <v>232</v>
      </c>
      <c r="C35" s="112" t="s">
        <v>233</v>
      </c>
      <c r="D35" s="108">
        <v>4</v>
      </c>
      <c r="E35" s="108" t="s">
        <v>231</v>
      </c>
      <c r="F35" s="17"/>
      <c r="G35" s="27"/>
      <c r="H35" s="41"/>
      <c r="I35" s="93">
        <v>431</v>
      </c>
      <c r="J35" s="103" t="str">
        <f t="shared" si="1"/>
        <v>野原 優音</v>
      </c>
      <c r="K35" s="103" t="str">
        <f t="shared" si="2"/>
        <v>のはら ゆうと</v>
      </c>
      <c r="L35" s="103">
        <f t="shared" si="3"/>
        <v>4</v>
      </c>
      <c r="M35" s="103" t="str">
        <f t="shared" si="4"/>
        <v>船越小学校</v>
      </c>
      <c r="N35" s="36" t="str">
        <f t="shared" si="5"/>
        <v/>
      </c>
      <c r="O35" s="37"/>
    </row>
    <row r="36" spans="1:15" s="23" customFormat="1" ht="27" customHeight="1">
      <c r="A36" s="15">
        <v>431</v>
      </c>
      <c r="B36" s="108" t="s">
        <v>242</v>
      </c>
      <c r="C36" s="108" t="s">
        <v>243</v>
      </c>
      <c r="D36" s="108">
        <v>4</v>
      </c>
      <c r="E36" s="108" t="s">
        <v>244</v>
      </c>
      <c r="F36" s="17"/>
      <c r="G36" s="27"/>
      <c r="H36" s="41"/>
      <c r="I36" s="93">
        <v>432</v>
      </c>
      <c r="J36" s="103" t="str">
        <f t="shared" si="1"/>
        <v>大城 羽流</v>
      </c>
      <c r="K36" s="103" t="str">
        <f t="shared" si="2"/>
        <v>おおしろ はる</v>
      </c>
      <c r="L36" s="103">
        <f t="shared" si="3"/>
        <v>4</v>
      </c>
      <c r="M36" s="103" t="str">
        <f t="shared" si="4"/>
        <v>船越小学校</v>
      </c>
      <c r="N36" s="36" t="str">
        <f t="shared" si="5"/>
        <v/>
      </c>
      <c r="O36" s="37"/>
    </row>
    <row r="37" spans="1:15" s="23" customFormat="1" ht="27" customHeight="1">
      <c r="A37" s="15">
        <v>432</v>
      </c>
      <c r="B37" s="108" t="s">
        <v>245</v>
      </c>
      <c r="C37" s="108" t="s">
        <v>246</v>
      </c>
      <c r="D37" s="108">
        <v>4</v>
      </c>
      <c r="E37" s="108" t="s">
        <v>244</v>
      </c>
      <c r="F37" s="17"/>
      <c r="G37" s="27"/>
      <c r="H37" s="41"/>
      <c r="I37" s="42"/>
      <c r="J37" s="35" t="str">
        <f t="shared" si="1"/>
        <v/>
      </c>
      <c r="K37" s="35" t="str">
        <f t="shared" si="2"/>
        <v/>
      </c>
      <c r="L37" s="35" t="str">
        <f t="shared" si="3"/>
        <v/>
      </c>
      <c r="M37" s="35" t="str">
        <f t="shared" si="4"/>
        <v/>
      </c>
      <c r="N37" s="36" t="str">
        <f t="shared" si="5"/>
        <v/>
      </c>
      <c r="O37" s="37"/>
    </row>
    <row r="38" spans="1:15" s="23" customFormat="1" ht="27" customHeight="1">
      <c r="A38" s="15">
        <v>433</v>
      </c>
      <c r="B38" s="15"/>
      <c r="C38" s="16"/>
      <c r="D38" s="15"/>
      <c r="E38" s="15"/>
      <c r="F38" s="17"/>
      <c r="G38" s="27"/>
      <c r="H38" s="41"/>
      <c r="I38" s="42"/>
      <c r="J38" s="35" t="str">
        <f t="shared" si="1"/>
        <v/>
      </c>
      <c r="K38" s="35" t="str">
        <f t="shared" si="2"/>
        <v/>
      </c>
      <c r="L38" s="35" t="str">
        <f t="shared" si="3"/>
        <v/>
      </c>
      <c r="M38" s="35" t="str">
        <f t="shared" si="4"/>
        <v/>
      </c>
      <c r="N38" s="36" t="str">
        <f t="shared" si="5"/>
        <v/>
      </c>
      <c r="O38" s="37"/>
    </row>
    <row r="39" spans="1:15" s="23" customFormat="1" ht="27" customHeight="1">
      <c r="A39" s="15">
        <v>434</v>
      </c>
      <c r="B39" s="15"/>
      <c r="C39" s="16"/>
      <c r="D39" s="15"/>
      <c r="E39" s="15"/>
      <c r="F39" s="17"/>
      <c r="G39" s="27"/>
      <c r="H39" s="41"/>
      <c r="I39" s="42"/>
      <c r="J39" s="35" t="str">
        <f t="shared" si="1"/>
        <v/>
      </c>
      <c r="K39" s="35" t="str">
        <f t="shared" si="2"/>
        <v/>
      </c>
      <c r="L39" s="35" t="str">
        <f t="shared" si="3"/>
        <v/>
      </c>
      <c r="M39" s="35" t="str">
        <f t="shared" si="4"/>
        <v/>
      </c>
      <c r="N39" s="36" t="str">
        <f t="shared" si="5"/>
        <v/>
      </c>
      <c r="O39" s="37"/>
    </row>
    <row r="40" spans="1:15" s="23" customFormat="1" ht="27" customHeight="1" thickBot="1">
      <c r="A40" s="15">
        <v>435</v>
      </c>
      <c r="B40" s="15"/>
      <c r="C40" s="16"/>
      <c r="D40" s="15"/>
      <c r="E40" s="15"/>
      <c r="F40" s="17"/>
      <c r="G40" s="27"/>
      <c r="H40" s="43"/>
      <c r="I40" s="44"/>
      <c r="J40" s="45" t="str">
        <f t="shared" si="1"/>
        <v/>
      </c>
      <c r="K40" s="45" t="str">
        <f t="shared" si="2"/>
        <v/>
      </c>
      <c r="L40" s="45" t="str">
        <f t="shared" si="3"/>
        <v/>
      </c>
      <c r="M40" s="45" t="str">
        <f t="shared" si="4"/>
        <v/>
      </c>
      <c r="N40" s="46" t="str">
        <f t="shared" si="5"/>
        <v/>
      </c>
      <c r="O40" s="47"/>
    </row>
    <row r="41" spans="1:15" ht="18" customHeight="1" thickTop="1">
      <c r="A41" s="117"/>
      <c r="B41" s="117"/>
      <c r="C41" s="117"/>
      <c r="D41" s="117"/>
      <c r="E41" s="117"/>
      <c r="F41" s="118"/>
      <c r="G41" s="60"/>
    </row>
    <row r="42" spans="1:15" ht="18" customHeight="1">
      <c r="A42" s="50"/>
      <c r="B42" s="50"/>
      <c r="C42" s="51"/>
      <c r="D42" s="50"/>
      <c r="E42" s="50"/>
      <c r="F42" s="50"/>
      <c r="G42" s="50"/>
    </row>
    <row r="43" spans="1:15" ht="18" customHeight="1">
      <c r="C43" s="52"/>
      <c r="D43" s="10"/>
      <c r="E43" s="10"/>
    </row>
    <row r="44" spans="1:15" ht="30.75" customHeight="1">
      <c r="C44" s="52"/>
      <c r="D44" s="10"/>
      <c r="E44" s="10"/>
    </row>
    <row r="45" spans="1:15" ht="30.75" customHeight="1">
      <c r="C45" s="52"/>
      <c r="D45" s="10"/>
      <c r="E45" s="10"/>
    </row>
    <row r="46" spans="1:15" ht="30.75" customHeight="1">
      <c r="C46" s="52"/>
      <c r="D46" s="10"/>
      <c r="E46" s="10"/>
    </row>
    <row r="47" spans="1:15" ht="27" customHeight="1">
      <c r="C47" s="52"/>
      <c r="D47" s="10"/>
      <c r="E47" s="10"/>
    </row>
    <row r="48" spans="1:15" s="23" customFormat="1" ht="27" customHeight="1">
      <c r="C48" s="53"/>
      <c r="H48" s="48"/>
      <c r="I48" s="48"/>
      <c r="J48" s="48"/>
      <c r="K48" s="48"/>
      <c r="L48" s="48"/>
      <c r="N48" s="49"/>
      <c r="O48" s="48"/>
    </row>
    <row r="49" spans="3:15" s="23" customFormat="1" ht="24" customHeight="1">
      <c r="C49" s="53"/>
      <c r="H49" s="48"/>
      <c r="I49" s="48"/>
      <c r="J49" s="48"/>
      <c r="K49" s="48"/>
      <c r="L49" s="48"/>
      <c r="N49" s="49"/>
      <c r="O49" s="48"/>
    </row>
    <row r="50" spans="3:15" s="23" customFormat="1" ht="24" customHeight="1">
      <c r="C50" s="53"/>
      <c r="H50" s="48"/>
      <c r="I50" s="48"/>
      <c r="J50" s="48"/>
      <c r="K50" s="48"/>
      <c r="L50" s="48"/>
      <c r="N50" s="49"/>
      <c r="O50" s="48"/>
    </row>
    <row r="51" spans="3:15" s="23" customFormat="1" ht="24" customHeight="1">
      <c r="C51" s="53"/>
      <c r="H51" s="48"/>
      <c r="I51" s="48"/>
      <c r="J51" s="48"/>
      <c r="K51" s="48"/>
      <c r="L51" s="48"/>
      <c r="N51" s="49"/>
      <c r="O51" s="48"/>
    </row>
    <row r="52" spans="3:15" s="23" customFormat="1" ht="24" customHeight="1">
      <c r="C52" s="53"/>
      <c r="H52" s="48"/>
      <c r="I52" s="48"/>
      <c r="J52" s="48"/>
      <c r="K52" s="48"/>
      <c r="L52" s="48"/>
      <c r="N52" s="49"/>
      <c r="O52" s="48"/>
    </row>
    <row r="53" spans="3:15" s="23" customFormat="1" ht="24" customHeight="1">
      <c r="C53" s="53"/>
      <c r="H53" s="48"/>
      <c r="I53" s="48"/>
      <c r="J53" s="48"/>
      <c r="K53" s="48"/>
      <c r="L53" s="48"/>
      <c r="N53" s="49"/>
      <c r="O53" s="48"/>
    </row>
    <row r="54" spans="3:15" s="23" customFormat="1" ht="24" customHeight="1">
      <c r="C54" s="53"/>
      <c r="H54" s="48"/>
      <c r="I54" s="48"/>
      <c r="J54" s="48"/>
      <c r="K54" s="48"/>
      <c r="L54" s="48"/>
      <c r="N54" s="49"/>
      <c r="O54" s="48"/>
    </row>
    <row r="55" spans="3:15" s="23" customFormat="1" ht="24" customHeight="1">
      <c r="C55" s="53"/>
      <c r="H55" s="48"/>
      <c r="I55" s="48"/>
      <c r="J55" s="48"/>
      <c r="K55" s="48"/>
      <c r="L55" s="48"/>
      <c r="N55" s="49"/>
      <c r="O55" s="48"/>
    </row>
    <row r="56" spans="3:15" s="23" customFormat="1" ht="24" customHeight="1">
      <c r="C56" s="53"/>
      <c r="H56" s="48"/>
      <c r="I56" s="48"/>
      <c r="J56" s="48"/>
      <c r="K56" s="48"/>
      <c r="L56" s="48"/>
      <c r="N56" s="49"/>
      <c r="O56" s="48"/>
    </row>
    <row r="57" spans="3:15" s="23" customFormat="1" ht="24" customHeight="1">
      <c r="C57" s="53"/>
      <c r="H57" s="48"/>
      <c r="I57" s="48"/>
      <c r="J57" s="48"/>
      <c r="K57" s="48"/>
      <c r="L57" s="48"/>
      <c r="N57" s="49"/>
      <c r="O57" s="48"/>
    </row>
    <row r="58" spans="3:15" s="23" customFormat="1" ht="24" customHeight="1">
      <c r="C58" s="53"/>
      <c r="H58" s="48"/>
      <c r="I58" s="48"/>
      <c r="J58" s="48"/>
      <c r="K58" s="48"/>
      <c r="L58" s="48"/>
      <c r="N58" s="49"/>
      <c r="O58" s="48"/>
    </row>
    <row r="59" spans="3:15" s="23" customFormat="1" ht="24" customHeight="1">
      <c r="C59" s="53"/>
      <c r="H59" s="48"/>
      <c r="I59" s="48"/>
      <c r="J59" s="48"/>
      <c r="K59" s="48"/>
      <c r="L59" s="48"/>
      <c r="N59" s="49"/>
      <c r="O59" s="48"/>
    </row>
    <row r="60" spans="3:15" s="23" customFormat="1" ht="24" customHeight="1">
      <c r="C60" s="53"/>
      <c r="H60" s="48"/>
      <c r="I60" s="48"/>
      <c r="J60" s="48"/>
      <c r="K60" s="48"/>
      <c r="L60" s="48"/>
      <c r="N60" s="49"/>
      <c r="O60" s="48"/>
    </row>
    <row r="61" spans="3:15" s="23" customFormat="1" ht="24" customHeight="1">
      <c r="C61" s="53"/>
      <c r="H61" s="48"/>
      <c r="I61" s="48"/>
      <c r="J61" s="48"/>
      <c r="K61" s="48"/>
      <c r="L61" s="48"/>
      <c r="N61" s="49"/>
      <c r="O61" s="48"/>
    </row>
    <row r="62" spans="3:15" s="23" customFormat="1" ht="24" customHeight="1">
      <c r="C62" s="53"/>
      <c r="H62" s="48"/>
      <c r="I62" s="48"/>
      <c r="J62" s="48"/>
      <c r="K62" s="48"/>
      <c r="L62" s="48"/>
      <c r="N62" s="49"/>
      <c r="O62" s="48"/>
    </row>
    <row r="63" spans="3:15" s="23" customFormat="1" ht="24" customHeight="1">
      <c r="C63" s="53"/>
      <c r="H63" s="48"/>
      <c r="I63" s="48"/>
      <c r="J63" s="48"/>
      <c r="K63" s="48"/>
      <c r="L63" s="48"/>
      <c r="N63" s="49"/>
      <c r="O63" s="48"/>
    </row>
    <row r="64" spans="3:15" s="23" customFormat="1" ht="24" customHeight="1">
      <c r="C64" s="53"/>
      <c r="H64" s="48"/>
      <c r="I64" s="48"/>
      <c r="J64" s="48"/>
      <c r="K64" s="48"/>
      <c r="L64" s="48"/>
      <c r="N64" s="49"/>
      <c r="O64" s="48"/>
    </row>
    <row r="65" spans="3:15" s="23" customFormat="1" ht="24" customHeight="1">
      <c r="C65" s="53"/>
      <c r="H65" s="48"/>
      <c r="I65" s="48"/>
      <c r="J65" s="48"/>
      <c r="K65" s="48"/>
      <c r="L65" s="48"/>
      <c r="N65" s="49"/>
      <c r="O65" s="48"/>
    </row>
    <row r="66" spans="3:15" s="23" customFormat="1" ht="24" customHeight="1">
      <c r="C66" s="53"/>
      <c r="H66" s="48"/>
      <c r="I66" s="48"/>
      <c r="J66" s="48"/>
      <c r="K66" s="48"/>
      <c r="L66" s="48"/>
      <c r="N66" s="49"/>
      <c r="O66" s="48"/>
    </row>
    <row r="67" spans="3:15" s="23" customFormat="1" ht="24" customHeight="1">
      <c r="C67" s="53"/>
      <c r="H67" s="48"/>
      <c r="I67" s="48"/>
      <c r="J67" s="48"/>
      <c r="K67" s="48"/>
      <c r="L67" s="48"/>
      <c r="N67" s="49"/>
      <c r="O67" s="48"/>
    </row>
    <row r="68" spans="3:15" s="23" customFormat="1" ht="24" customHeight="1">
      <c r="C68" s="53"/>
      <c r="H68" s="48"/>
      <c r="I68" s="48"/>
      <c r="J68" s="48"/>
      <c r="K68" s="48"/>
      <c r="L68" s="48"/>
      <c r="N68" s="49"/>
      <c r="O68" s="48"/>
    </row>
    <row r="69" spans="3:15" s="23" customFormat="1" ht="24" customHeight="1">
      <c r="C69" s="53"/>
      <c r="H69" s="48"/>
      <c r="I69" s="48"/>
      <c r="J69" s="48"/>
      <c r="K69" s="48"/>
      <c r="L69" s="48"/>
      <c r="N69" s="49"/>
      <c r="O69" s="48"/>
    </row>
    <row r="70" spans="3:15" s="23" customFormat="1" ht="24" customHeight="1">
      <c r="C70" s="53"/>
      <c r="H70" s="48"/>
      <c r="I70" s="48"/>
      <c r="J70" s="48"/>
      <c r="K70" s="48"/>
      <c r="L70" s="48"/>
      <c r="N70" s="49"/>
      <c r="O70" s="48"/>
    </row>
    <row r="71" spans="3:15" s="23" customFormat="1" ht="24" customHeight="1">
      <c r="C71" s="53"/>
      <c r="H71" s="48"/>
      <c r="I71" s="48"/>
      <c r="J71" s="48"/>
      <c r="K71" s="48"/>
      <c r="L71" s="48"/>
      <c r="N71" s="49"/>
      <c r="O71" s="48"/>
    </row>
    <row r="72" spans="3:15" s="23" customFormat="1" ht="24" customHeight="1">
      <c r="C72" s="53"/>
      <c r="H72" s="48"/>
      <c r="I72" s="48"/>
      <c r="J72" s="48"/>
      <c r="K72" s="48"/>
      <c r="L72" s="48"/>
      <c r="N72" s="49"/>
      <c r="O72" s="48"/>
    </row>
    <row r="73" spans="3:15" s="23" customFormat="1" ht="24" customHeight="1">
      <c r="C73" s="53"/>
      <c r="H73" s="48"/>
      <c r="I73" s="48"/>
      <c r="J73" s="48"/>
      <c r="K73" s="48"/>
      <c r="L73" s="48"/>
      <c r="N73" s="49"/>
      <c r="O73" s="48"/>
    </row>
    <row r="74" spans="3:15" s="23" customFormat="1" ht="24" customHeight="1">
      <c r="C74" s="53"/>
      <c r="H74" s="48"/>
      <c r="I74" s="48"/>
      <c r="J74" s="48"/>
      <c r="K74" s="48"/>
      <c r="L74" s="48"/>
      <c r="N74" s="49"/>
      <c r="O74" s="48"/>
    </row>
    <row r="75" spans="3:15" ht="18" customHeight="1">
      <c r="C75" s="52"/>
      <c r="D75" s="10"/>
      <c r="E75" s="10"/>
    </row>
    <row r="76" spans="3:15" ht="18" customHeight="1">
      <c r="C76" s="52"/>
      <c r="D76" s="10"/>
      <c r="E76" s="10"/>
    </row>
    <row r="77" spans="3:15" ht="30.75" customHeight="1"/>
    <row r="78" spans="3:15" ht="30.75" customHeight="1"/>
    <row r="79" spans="3:15" ht="30.75" customHeight="1"/>
  </sheetData>
  <autoFilter ref="H5:O5" xr:uid="{5A3038E4-719D-4394-AC54-4CF105EA4018}">
    <sortState xmlns:xlrd2="http://schemas.microsoft.com/office/spreadsheetml/2017/richdata2" ref="H6:O40">
      <sortCondition ref="H5"/>
    </sortState>
  </autoFilter>
  <mergeCells count="6">
    <mergeCell ref="A41:F41"/>
    <mergeCell ref="A2:E2"/>
    <mergeCell ref="H2:N2"/>
    <mergeCell ref="H3:N3"/>
    <mergeCell ref="A4:E4"/>
    <mergeCell ref="H4:N4"/>
  </mergeCells>
  <phoneticPr fontId="4"/>
  <dataValidations count="2">
    <dataValidation allowBlank="1" showInputMessage="1" showErrorMessage="1" sqref="WVM983072:WVM983074 JA25:JA27 SW25:SW27 ACS25:ACS27 AMO25:AMO27 AWK25:AWK27 BGG25:BGG27 BQC25:BQC27 BZY25:BZY27 CJU25:CJU27 CTQ25:CTQ27 DDM25:DDM27 DNI25:DNI27 DXE25:DXE27 EHA25:EHA27 EQW25:EQW27 FAS25:FAS27 FKO25:FKO27 FUK25:FUK27 GEG25:GEG27 GOC25:GOC27 GXY25:GXY27 HHU25:HHU27 HRQ25:HRQ27 IBM25:IBM27 ILI25:ILI27 IVE25:IVE27 JFA25:JFA27 JOW25:JOW27 JYS25:JYS27 KIO25:KIO27 KSK25:KSK27 LCG25:LCG27 LMC25:LMC27 LVY25:LVY27 MFU25:MFU27 MPQ25:MPQ27 MZM25:MZM27 NJI25:NJI27 NTE25:NTE27 ODA25:ODA27 OMW25:OMW27 OWS25:OWS27 PGO25:PGO27 PQK25:PQK27 QAG25:QAG27 QKC25:QKC27 QTY25:QTY27 RDU25:RDU27 RNQ25:RNQ27 RXM25:RXM27 SHI25:SHI27 SRE25:SRE27 TBA25:TBA27 TKW25:TKW27 TUS25:TUS27 UEO25:UEO27 UOK25:UOK27 UYG25:UYG27 VIC25:VIC27 VRY25:VRY27 WBU25:WBU27 WLQ25:WLQ27 WVM25:WVM27 E65561:E65563 JA65561:JA65563 SW65561:SW65563 ACS65561:ACS65563 AMO65561:AMO65563 AWK65561:AWK65563 BGG65561:BGG65563 BQC65561:BQC65563 BZY65561:BZY65563 CJU65561:CJU65563 CTQ65561:CTQ65563 DDM65561:DDM65563 DNI65561:DNI65563 DXE65561:DXE65563 EHA65561:EHA65563 EQW65561:EQW65563 FAS65561:FAS65563 FKO65561:FKO65563 FUK65561:FUK65563 GEG65561:GEG65563 GOC65561:GOC65563 GXY65561:GXY65563 HHU65561:HHU65563 HRQ65561:HRQ65563 IBM65561:IBM65563 ILI65561:ILI65563 IVE65561:IVE65563 JFA65561:JFA65563 JOW65561:JOW65563 JYS65561:JYS65563 KIO65561:KIO65563 KSK65561:KSK65563 LCG65561:LCG65563 LMC65561:LMC65563 LVY65561:LVY65563 MFU65561:MFU65563 MPQ65561:MPQ65563 MZM65561:MZM65563 NJI65561:NJI65563 NTE65561:NTE65563 ODA65561:ODA65563 OMW65561:OMW65563 OWS65561:OWS65563 PGO65561:PGO65563 PQK65561:PQK65563 QAG65561:QAG65563 QKC65561:QKC65563 QTY65561:QTY65563 RDU65561:RDU65563 RNQ65561:RNQ65563 RXM65561:RXM65563 SHI65561:SHI65563 SRE65561:SRE65563 TBA65561:TBA65563 TKW65561:TKW65563 TUS65561:TUS65563 UEO65561:UEO65563 UOK65561:UOK65563 UYG65561:UYG65563 VIC65561:VIC65563 VRY65561:VRY65563 WBU65561:WBU65563 WLQ65561:WLQ65563 WVM65561:WVM65563 E131097:E131099 JA131097:JA131099 SW131097:SW131099 ACS131097:ACS131099 AMO131097:AMO131099 AWK131097:AWK131099 BGG131097:BGG131099 BQC131097:BQC131099 BZY131097:BZY131099 CJU131097:CJU131099 CTQ131097:CTQ131099 DDM131097:DDM131099 DNI131097:DNI131099 DXE131097:DXE131099 EHA131097:EHA131099 EQW131097:EQW131099 FAS131097:FAS131099 FKO131097:FKO131099 FUK131097:FUK131099 GEG131097:GEG131099 GOC131097:GOC131099 GXY131097:GXY131099 HHU131097:HHU131099 HRQ131097:HRQ131099 IBM131097:IBM131099 ILI131097:ILI131099 IVE131097:IVE131099 JFA131097:JFA131099 JOW131097:JOW131099 JYS131097:JYS131099 KIO131097:KIO131099 KSK131097:KSK131099 LCG131097:LCG131099 LMC131097:LMC131099 LVY131097:LVY131099 MFU131097:MFU131099 MPQ131097:MPQ131099 MZM131097:MZM131099 NJI131097:NJI131099 NTE131097:NTE131099 ODA131097:ODA131099 OMW131097:OMW131099 OWS131097:OWS131099 PGO131097:PGO131099 PQK131097:PQK131099 QAG131097:QAG131099 QKC131097:QKC131099 QTY131097:QTY131099 RDU131097:RDU131099 RNQ131097:RNQ131099 RXM131097:RXM131099 SHI131097:SHI131099 SRE131097:SRE131099 TBA131097:TBA131099 TKW131097:TKW131099 TUS131097:TUS131099 UEO131097:UEO131099 UOK131097:UOK131099 UYG131097:UYG131099 VIC131097:VIC131099 VRY131097:VRY131099 WBU131097:WBU131099 WLQ131097:WLQ131099 WVM131097:WVM131099 E196633:E196635 JA196633:JA196635 SW196633:SW196635 ACS196633:ACS196635 AMO196633:AMO196635 AWK196633:AWK196635 BGG196633:BGG196635 BQC196633:BQC196635 BZY196633:BZY196635 CJU196633:CJU196635 CTQ196633:CTQ196635 DDM196633:DDM196635 DNI196633:DNI196635 DXE196633:DXE196635 EHA196633:EHA196635 EQW196633:EQW196635 FAS196633:FAS196635 FKO196633:FKO196635 FUK196633:FUK196635 GEG196633:GEG196635 GOC196633:GOC196635 GXY196633:GXY196635 HHU196633:HHU196635 HRQ196633:HRQ196635 IBM196633:IBM196635 ILI196633:ILI196635 IVE196633:IVE196635 JFA196633:JFA196635 JOW196633:JOW196635 JYS196633:JYS196635 KIO196633:KIO196635 KSK196633:KSK196635 LCG196633:LCG196635 LMC196633:LMC196635 LVY196633:LVY196635 MFU196633:MFU196635 MPQ196633:MPQ196635 MZM196633:MZM196635 NJI196633:NJI196635 NTE196633:NTE196635 ODA196633:ODA196635 OMW196633:OMW196635 OWS196633:OWS196635 PGO196633:PGO196635 PQK196633:PQK196635 QAG196633:QAG196635 QKC196633:QKC196635 QTY196633:QTY196635 RDU196633:RDU196635 RNQ196633:RNQ196635 RXM196633:RXM196635 SHI196633:SHI196635 SRE196633:SRE196635 TBA196633:TBA196635 TKW196633:TKW196635 TUS196633:TUS196635 UEO196633:UEO196635 UOK196633:UOK196635 UYG196633:UYG196635 VIC196633:VIC196635 VRY196633:VRY196635 WBU196633:WBU196635 WLQ196633:WLQ196635 WVM196633:WVM196635 E262169:E262171 JA262169:JA262171 SW262169:SW262171 ACS262169:ACS262171 AMO262169:AMO262171 AWK262169:AWK262171 BGG262169:BGG262171 BQC262169:BQC262171 BZY262169:BZY262171 CJU262169:CJU262171 CTQ262169:CTQ262171 DDM262169:DDM262171 DNI262169:DNI262171 DXE262169:DXE262171 EHA262169:EHA262171 EQW262169:EQW262171 FAS262169:FAS262171 FKO262169:FKO262171 FUK262169:FUK262171 GEG262169:GEG262171 GOC262169:GOC262171 GXY262169:GXY262171 HHU262169:HHU262171 HRQ262169:HRQ262171 IBM262169:IBM262171 ILI262169:ILI262171 IVE262169:IVE262171 JFA262169:JFA262171 JOW262169:JOW262171 JYS262169:JYS262171 KIO262169:KIO262171 KSK262169:KSK262171 LCG262169:LCG262171 LMC262169:LMC262171 LVY262169:LVY262171 MFU262169:MFU262171 MPQ262169:MPQ262171 MZM262169:MZM262171 NJI262169:NJI262171 NTE262169:NTE262171 ODA262169:ODA262171 OMW262169:OMW262171 OWS262169:OWS262171 PGO262169:PGO262171 PQK262169:PQK262171 QAG262169:QAG262171 QKC262169:QKC262171 QTY262169:QTY262171 RDU262169:RDU262171 RNQ262169:RNQ262171 RXM262169:RXM262171 SHI262169:SHI262171 SRE262169:SRE262171 TBA262169:TBA262171 TKW262169:TKW262171 TUS262169:TUS262171 UEO262169:UEO262171 UOK262169:UOK262171 UYG262169:UYG262171 VIC262169:VIC262171 VRY262169:VRY262171 WBU262169:WBU262171 WLQ262169:WLQ262171 WVM262169:WVM262171 E327705:E327707 JA327705:JA327707 SW327705:SW327707 ACS327705:ACS327707 AMO327705:AMO327707 AWK327705:AWK327707 BGG327705:BGG327707 BQC327705:BQC327707 BZY327705:BZY327707 CJU327705:CJU327707 CTQ327705:CTQ327707 DDM327705:DDM327707 DNI327705:DNI327707 DXE327705:DXE327707 EHA327705:EHA327707 EQW327705:EQW327707 FAS327705:FAS327707 FKO327705:FKO327707 FUK327705:FUK327707 GEG327705:GEG327707 GOC327705:GOC327707 GXY327705:GXY327707 HHU327705:HHU327707 HRQ327705:HRQ327707 IBM327705:IBM327707 ILI327705:ILI327707 IVE327705:IVE327707 JFA327705:JFA327707 JOW327705:JOW327707 JYS327705:JYS327707 KIO327705:KIO327707 KSK327705:KSK327707 LCG327705:LCG327707 LMC327705:LMC327707 LVY327705:LVY327707 MFU327705:MFU327707 MPQ327705:MPQ327707 MZM327705:MZM327707 NJI327705:NJI327707 NTE327705:NTE327707 ODA327705:ODA327707 OMW327705:OMW327707 OWS327705:OWS327707 PGO327705:PGO327707 PQK327705:PQK327707 QAG327705:QAG327707 QKC327705:QKC327707 QTY327705:QTY327707 RDU327705:RDU327707 RNQ327705:RNQ327707 RXM327705:RXM327707 SHI327705:SHI327707 SRE327705:SRE327707 TBA327705:TBA327707 TKW327705:TKW327707 TUS327705:TUS327707 UEO327705:UEO327707 UOK327705:UOK327707 UYG327705:UYG327707 VIC327705:VIC327707 VRY327705:VRY327707 WBU327705:WBU327707 WLQ327705:WLQ327707 WVM327705:WVM327707 E393241:E393243 JA393241:JA393243 SW393241:SW393243 ACS393241:ACS393243 AMO393241:AMO393243 AWK393241:AWK393243 BGG393241:BGG393243 BQC393241:BQC393243 BZY393241:BZY393243 CJU393241:CJU393243 CTQ393241:CTQ393243 DDM393241:DDM393243 DNI393241:DNI393243 DXE393241:DXE393243 EHA393241:EHA393243 EQW393241:EQW393243 FAS393241:FAS393243 FKO393241:FKO393243 FUK393241:FUK393243 GEG393241:GEG393243 GOC393241:GOC393243 GXY393241:GXY393243 HHU393241:HHU393243 HRQ393241:HRQ393243 IBM393241:IBM393243 ILI393241:ILI393243 IVE393241:IVE393243 JFA393241:JFA393243 JOW393241:JOW393243 JYS393241:JYS393243 KIO393241:KIO393243 KSK393241:KSK393243 LCG393241:LCG393243 LMC393241:LMC393243 LVY393241:LVY393243 MFU393241:MFU393243 MPQ393241:MPQ393243 MZM393241:MZM393243 NJI393241:NJI393243 NTE393241:NTE393243 ODA393241:ODA393243 OMW393241:OMW393243 OWS393241:OWS393243 PGO393241:PGO393243 PQK393241:PQK393243 QAG393241:QAG393243 QKC393241:QKC393243 QTY393241:QTY393243 RDU393241:RDU393243 RNQ393241:RNQ393243 RXM393241:RXM393243 SHI393241:SHI393243 SRE393241:SRE393243 TBA393241:TBA393243 TKW393241:TKW393243 TUS393241:TUS393243 UEO393241:UEO393243 UOK393241:UOK393243 UYG393241:UYG393243 VIC393241:VIC393243 VRY393241:VRY393243 WBU393241:WBU393243 WLQ393241:WLQ393243 WVM393241:WVM393243 E458777:E458779 JA458777:JA458779 SW458777:SW458779 ACS458777:ACS458779 AMO458777:AMO458779 AWK458777:AWK458779 BGG458777:BGG458779 BQC458777:BQC458779 BZY458777:BZY458779 CJU458777:CJU458779 CTQ458777:CTQ458779 DDM458777:DDM458779 DNI458777:DNI458779 DXE458777:DXE458779 EHA458777:EHA458779 EQW458777:EQW458779 FAS458777:FAS458779 FKO458777:FKO458779 FUK458777:FUK458779 GEG458777:GEG458779 GOC458777:GOC458779 GXY458777:GXY458779 HHU458777:HHU458779 HRQ458777:HRQ458779 IBM458777:IBM458779 ILI458777:ILI458779 IVE458777:IVE458779 JFA458777:JFA458779 JOW458777:JOW458779 JYS458777:JYS458779 KIO458777:KIO458779 KSK458777:KSK458779 LCG458777:LCG458779 LMC458777:LMC458779 LVY458777:LVY458779 MFU458777:MFU458779 MPQ458777:MPQ458779 MZM458777:MZM458779 NJI458777:NJI458779 NTE458777:NTE458779 ODA458777:ODA458779 OMW458777:OMW458779 OWS458777:OWS458779 PGO458777:PGO458779 PQK458777:PQK458779 QAG458777:QAG458779 QKC458777:QKC458779 QTY458777:QTY458779 RDU458777:RDU458779 RNQ458777:RNQ458779 RXM458777:RXM458779 SHI458777:SHI458779 SRE458777:SRE458779 TBA458777:TBA458779 TKW458777:TKW458779 TUS458777:TUS458779 UEO458777:UEO458779 UOK458777:UOK458779 UYG458777:UYG458779 VIC458777:VIC458779 VRY458777:VRY458779 WBU458777:WBU458779 WLQ458777:WLQ458779 WVM458777:WVM458779 E524313:E524315 JA524313:JA524315 SW524313:SW524315 ACS524313:ACS524315 AMO524313:AMO524315 AWK524313:AWK524315 BGG524313:BGG524315 BQC524313:BQC524315 BZY524313:BZY524315 CJU524313:CJU524315 CTQ524313:CTQ524315 DDM524313:DDM524315 DNI524313:DNI524315 DXE524313:DXE524315 EHA524313:EHA524315 EQW524313:EQW524315 FAS524313:FAS524315 FKO524313:FKO524315 FUK524313:FUK524315 GEG524313:GEG524315 GOC524313:GOC524315 GXY524313:GXY524315 HHU524313:HHU524315 HRQ524313:HRQ524315 IBM524313:IBM524315 ILI524313:ILI524315 IVE524313:IVE524315 JFA524313:JFA524315 JOW524313:JOW524315 JYS524313:JYS524315 KIO524313:KIO524315 KSK524313:KSK524315 LCG524313:LCG524315 LMC524313:LMC524315 LVY524313:LVY524315 MFU524313:MFU524315 MPQ524313:MPQ524315 MZM524313:MZM524315 NJI524313:NJI524315 NTE524313:NTE524315 ODA524313:ODA524315 OMW524313:OMW524315 OWS524313:OWS524315 PGO524313:PGO524315 PQK524313:PQK524315 QAG524313:QAG524315 QKC524313:QKC524315 QTY524313:QTY524315 RDU524313:RDU524315 RNQ524313:RNQ524315 RXM524313:RXM524315 SHI524313:SHI524315 SRE524313:SRE524315 TBA524313:TBA524315 TKW524313:TKW524315 TUS524313:TUS524315 UEO524313:UEO524315 UOK524313:UOK524315 UYG524313:UYG524315 VIC524313:VIC524315 VRY524313:VRY524315 WBU524313:WBU524315 WLQ524313:WLQ524315 WVM524313:WVM524315 E589849:E589851 JA589849:JA589851 SW589849:SW589851 ACS589849:ACS589851 AMO589849:AMO589851 AWK589849:AWK589851 BGG589849:BGG589851 BQC589849:BQC589851 BZY589849:BZY589851 CJU589849:CJU589851 CTQ589849:CTQ589851 DDM589849:DDM589851 DNI589849:DNI589851 DXE589849:DXE589851 EHA589849:EHA589851 EQW589849:EQW589851 FAS589849:FAS589851 FKO589849:FKO589851 FUK589849:FUK589851 GEG589849:GEG589851 GOC589849:GOC589851 GXY589849:GXY589851 HHU589849:HHU589851 HRQ589849:HRQ589851 IBM589849:IBM589851 ILI589849:ILI589851 IVE589849:IVE589851 JFA589849:JFA589851 JOW589849:JOW589851 JYS589849:JYS589851 KIO589849:KIO589851 KSK589849:KSK589851 LCG589849:LCG589851 LMC589849:LMC589851 LVY589849:LVY589851 MFU589849:MFU589851 MPQ589849:MPQ589851 MZM589849:MZM589851 NJI589849:NJI589851 NTE589849:NTE589851 ODA589849:ODA589851 OMW589849:OMW589851 OWS589849:OWS589851 PGO589849:PGO589851 PQK589849:PQK589851 QAG589849:QAG589851 QKC589849:QKC589851 QTY589849:QTY589851 RDU589849:RDU589851 RNQ589849:RNQ589851 RXM589849:RXM589851 SHI589849:SHI589851 SRE589849:SRE589851 TBA589849:TBA589851 TKW589849:TKW589851 TUS589849:TUS589851 UEO589849:UEO589851 UOK589849:UOK589851 UYG589849:UYG589851 VIC589849:VIC589851 VRY589849:VRY589851 WBU589849:WBU589851 WLQ589849:WLQ589851 WVM589849:WVM589851 E655385:E655387 JA655385:JA655387 SW655385:SW655387 ACS655385:ACS655387 AMO655385:AMO655387 AWK655385:AWK655387 BGG655385:BGG655387 BQC655385:BQC655387 BZY655385:BZY655387 CJU655385:CJU655387 CTQ655385:CTQ655387 DDM655385:DDM655387 DNI655385:DNI655387 DXE655385:DXE655387 EHA655385:EHA655387 EQW655385:EQW655387 FAS655385:FAS655387 FKO655385:FKO655387 FUK655385:FUK655387 GEG655385:GEG655387 GOC655385:GOC655387 GXY655385:GXY655387 HHU655385:HHU655387 HRQ655385:HRQ655387 IBM655385:IBM655387 ILI655385:ILI655387 IVE655385:IVE655387 JFA655385:JFA655387 JOW655385:JOW655387 JYS655385:JYS655387 KIO655385:KIO655387 KSK655385:KSK655387 LCG655385:LCG655387 LMC655385:LMC655387 LVY655385:LVY655387 MFU655385:MFU655387 MPQ655385:MPQ655387 MZM655385:MZM655387 NJI655385:NJI655387 NTE655385:NTE655387 ODA655385:ODA655387 OMW655385:OMW655387 OWS655385:OWS655387 PGO655385:PGO655387 PQK655385:PQK655387 QAG655385:QAG655387 QKC655385:QKC655387 QTY655385:QTY655387 RDU655385:RDU655387 RNQ655385:RNQ655387 RXM655385:RXM655387 SHI655385:SHI655387 SRE655385:SRE655387 TBA655385:TBA655387 TKW655385:TKW655387 TUS655385:TUS655387 UEO655385:UEO655387 UOK655385:UOK655387 UYG655385:UYG655387 VIC655385:VIC655387 VRY655385:VRY655387 WBU655385:WBU655387 WLQ655385:WLQ655387 WVM655385:WVM655387 E720921:E720923 JA720921:JA720923 SW720921:SW720923 ACS720921:ACS720923 AMO720921:AMO720923 AWK720921:AWK720923 BGG720921:BGG720923 BQC720921:BQC720923 BZY720921:BZY720923 CJU720921:CJU720923 CTQ720921:CTQ720923 DDM720921:DDM720923 DNI720921:DNI720923 DXE720921:DXE720923 EHA720921:EHA720923 EQW720921:EQW720923 FAS720921:FAS720923 FKO720921:FKO720923 FUK720921:FUK720923 GEG720921:GEG720923 GOC720921:GOC720923 GXY720921:GXY720923 HHU720921:HHU720923 HRQ720921:HRQ720923 IBM720921:IBM720923 ILI720921:ILI720923 IVE720921:IVE720923 JFA720921:JFA720923 JOW720921:JOW720923 JYS720921:JYS720923 KIO720921:KIO720923 KSK720921:KSK720923 LCG720921:LCG720923 LMC720921:LMC720923 LVY720921:LVY720923 MFU720921:MFU720923 MPQ720921:MPQ720923 MZM720921:MZM720923 NJI720921:NJI720923 NTE720921:NTE720923 ODA720921:ODA720923 OMW720921:OMW720923 OWS720921:OWS720923 PGO720921:PGO720923 PQK720921:PQK720923 QAG720921:QAG720923 QKC720921:QKC720923 QTY720921:QTY720923 RDU720921:RDU720923 RNQ720921:RNQ720923 RXM720921:RXM720923 SHI720921:SHI720923 SRE720921:SRE720923 TBA720921:TBA720923 TKW720921:TKW720923 TUS720921:TUS720923 UEO720921:UEO720923 UOK720921:UOK720923 UYG720921:UYG720923 VIC720921:VIC720923 VRY720921:VRY720923 WBU720921:WBU720923 WLQ720921:WLQ720923 WVM720921:WVM720923 E786457:E786459 JA786457:JA786459 SW786457:SW786459 ACS786457:ACS786459 AMO786457:AMO786459 AWK786457:AWK786459 BGG786457:BGG786459 BQC786457:BQC786459 BZY786457:BZY786459 CJU786457:CJU786459 CTQ786457:CTQ786459 DDM786457:DDM786459 DNI786457:DNI786459 DXE786457:DXE786459 EHA786457:EHA786459 EQW786457:EQW786459 FAS786457:FAS786459 FKO786457:FKO786459 FUK786457:FUK786459 GEG786457:GEG786459 GOC786457:GOC786459 GXY786457:GXY786459 HHU786457:HHU786459 HRQ786457:HRQ786459 IBM786457:IBM786459 ILI786457:ILI786459 IVE786457:IVE786459 JFA786457:JFA786459 JOW786457:JOW786459 JYS786457:JYS786459 KIO786457:KIO786459 KSK786457:KSK786459 LCG786457:LCG786459 LMC786457:LMC786459 LVY786457:LVY786459 MFU786457:MFU786459 MPQ786457:MPQ786459 MZM786457:MZM786459 NJI786457:NJI786459 NTE786457:NTE786459 ODA786457:ODA786459 OMW786457:OMW786459 OWS786457:OWS786459 PGO786457:PGO786459 PQK786457:PQK786459 QAG786457:QAG786459 QKC786457:QKC786459 QTY786457:QTY786459 RDU786457:RDU786459 RNQ786457:RNQ786459 RXM786457:RXM786459 SHI786457:SHI786459 SRE786457:SRE786459 TBA786457:TBA786459 TKW786457:TKW786459 TUS786457:TUS786459 UEO786457:UEO786459 UOK786457:UOK786459 UYG786457:UYG786459 VIC786457:VIC786459 VRY786457:VRY786459 WBU786457:WBU786459 WLQ786457:WLQ786459 WVM786457:WVM786459 E851993:E851995 JA851993:JA851995 SW851993:SW851995 ACS851993:ACS851995 AMO851993:AMO851995 AWK851993:AWK851995 BGG851993:BGG851995 BQC851993:BQC851995 BZY851993:BZY851995 CJU851993:CJU851995 CTQ851993:CTQ851995 DDM851993:DDM851995 DNI851993:DNI851995 DXE851993:DXE851995 EHA851993:EHA851995 EQW851993:EQW851995 FAS851993:FAS851995 FKO851993:FKO851995 FUK851993:FUK851995 GEG851993:GEG851995 GOC851993:GOC851995 GXY851993:GXY851995 HHU851993:HHU851995 HRQ851993:HRQ851995 IBM851993:IBM851995 ILI851993:ILI851995 IVE851993:IVE851995 JFA851993:JFA851995 JOW851993:JOW851995 JYS851993:JYS851995 KIO851993:KIO851995 KSK851993:KSK851995 LCG851993:LCG851995 LMC851993:LMC851995 LVY851993:LVY851995 MFU851993:MFU851995 MPQ851993:MPQ851995 MZM851993:MZM851995 NJI851993:NJI851995 NTE851993:NTE851995 ODA851993:ODA851995 OMW851993:OMW851995 OWS851993:OWS851995 PGO851993:PGO851995 PQK851993:PQK851995 QAG851993:QAG851995 QKC851993:QKC851995 QTY851993:QTY851995 RDU851993:RDU851995 RNQ851993:RNQ851995 RXM851993:RXM851995 SHI851993:SHI851995 SRE851993:SRE851995 TBA851993:TBA851995 TKW851993:TKW851995 TUS851993:TUS851995 UEO851993:UEO851995 UOK851993:UOK851995 UYG851993:UYG851995 VIC851993:VIC851995 VRY851993:VRY851995 WBU851993:WBU851995 WLQ851993:WLQ851995 WVM851993:WVM851995 E917529:E917531 JA917529:JA917531 SW917529:SW917531 ACS917529:ACS917531 AMO917529:AMO917531 AWK917529:AWK917531 BGG917529:BGG917531 BQC917529:BQC917531 BZY917529:BZY917531 CJU917529:CJU917531 CTQ917529:CTQ917531 DDM917529:DDM917531 DNI917529:DNI917531 DXE917529:DXE917531 EHA917529:EHA917531 EQW917529:EQW917531 FAS917529:FAS917531 FKO917529:FKO917531 FUK917529:FUK917531 GEG917529:GEG917531 GOC917529:GOC917531 GXY917529:GXY917531 HHU917529:HHU917531 HRQ917529:HRQ917531 IBM917529:IBM917531 ILI917529:ILI917531 IVE917529:IVE917531 JFA917529:JFA917531 JOW917529:JOW917531 JYS917529:JYS917531 KIO917529:KIO917531 KSK917529:KSK917531 LCG917529:LCG917531 LMC917529:LMC917531 LVY917529:LVY917531 MFU917529:MFU917531 MPQ917529:MPQ917531 MZM917529:MZM917531 NJI917529:NJI917531 NTE917529:NTE917531 ODA917529:ODA917531 OMW917529:OMW917531 OWS917529:OWS917531 PGO917529:PGO917531 PQK917529:PQK917531 QAG917529:QAG917531 QKC917529:QKC917531 QTY917529:QTY917531 RDU917529:RDU917531 RNQ917529:RNQ917531 RXM917529:RXM917531 SHI917529:SHI917531 SRE917529:SRE917531 TBA917529:TBA917531 TKW917529:TKW917531 TUS917529:TUS917531 UEO917529:UEO917531 UOK917529:UOK917531 UYG917529:UYG917531 VIC917529:VIC917531 VRY917529:VRY917531 WBU917529:WBU917531 WLQ917529:WLQ917531 WVM917529:WVM917531 E983065:E983067 JA983065:JA983067 SW983065:SW983067 ACS983065:ACS983067 AMO983065:AMO983067 AWK983065:AWK983067 BGG983065:BGG983067 BQC983065:BQC983067 BZY983065:BZY983067 CJU983065:CJU983067 CTQ983065:CTQ983067 DDM983065:DDM983067 DNI983065:DNI983067 DXE983065:DXE983067 EHA983065:EHA983067 EQW983065:EQW983067 FAS983065:FAS983067 FKO983065:FKO983067 FUK983065:FUK983067 GEG983065:GEG983067 GOC983065:GOC983067 GXY983065:GXY983067 HHU983065:HHU983067 HRQ983065:HRQ983067 IBM983065:IBM983067 ILI983065:ILI983067 IVE983065:IVE983067 JFA983065:JFA983067 JOW983065:JOW983067 JYS983065:JYS983067 KIO983065:KIO983067 KSK983065:KSK983067 LCG983065:LCG983067 LMC983065:LMC983067 LVY983065:LVY983067 MFU983065:MFU983067 MPQ983065:MPQ983067 MZM983065:MZM983067 NJI983065:NJI983067 NTE983065:NTE983067 ODA983065:ODA983067 OMW983065:OMW983067 OWS983065:OWS983067 PGO983065:PGO983067 PQK983065:PQK983067 QAG983065:QAG983067 QKC983065:QKC983067 QTY983065:QTY983067 RDU983065:RDU983067 RNQ983065:RNQ983067 RXM983065:RXM983067 SHI983065:SHI983067 SRE983065:SRE983067 TBA983065:TBA983067 TKW983065:TKW983067 TUS983065:TUS983067 UEO983065:UEO983067 UOK983065:UOK983067 UYG983065:UYG983067 VIC983065:VIC983067 VRY983065:VRY983067 WBU983065:WBU983067 WLQ983065:WLQ983067 WVM983065:WVM983067 WLQ983072:WLQ983074 JA32:JA34 SW32:SW34 ACS32:ACS34 AMO32:AMO34 AWK32:AWK34 BGG32:BGG34 BQC32:BQC34 BZY32:BZY34 CJU32:CJU34 CTQ32:CTQ34 DDM32:DDM34 DNI32:DNI34 DXE32:DXE34 EHA32:EHA34 EQW32:EQW34 FAS32:FAS34 FKO32:FKO34 FUK32:FUK34 GEG32:GEG34 GOC32:GOC34 GXY32:GXY34 HHU32:HHU34 HRQ32:HRQ34 IBM32:IBM34 ILI32:ILI34 IVE32:IVE34 JFA32:JFA34 JOW32:JOW34 JYS32:JYS34 KIO32:KIO34 KSK32:KSK34 LCG32:LCG34 LMC32:LMC34 LVY32:LVY34 MFU32:MFU34 MPQ32:MPQ34 MZM32:MZM34 NJI32:NJI34 NTE32:NTE34 ODA32:ODA34 OMW32:OMW34 OWS32:OWS34 PGO32:PGO34 PQK32:PQK34 QAG32:QAG34 QKC32:QKC34 QTY32:QTY34 RDU32:RDU34 RNQ32:RNQ34 RXM32:RXM34 SHI32:SHI34 SRE32:SRE34 TBA32:TBA34 TKW32:TKW34 TUS32:TUS34 UEO32:UEO34 UOK32:UOK34 UYG32:UYG34 VIC32:VIC34 VRY32:VRY34 WBU32:WBU34 WLQ32:WLQ34 WVM32:WVM34 E65568:E65570 JA65568:JA65570 SW65568:SW65570 ACS65568:ACS65570 AMO65568:AMO65570 AWK65568:AWK65570 BGG65568:BGG65570 BQC65568:BQC65570 BZY65568:BZY65570 CJU65568:CJU65570 CTQ65568:CTQ65570 DDM65568:DDM65570 DNI65568:DNI65570 DXE65568:DXE65570 EHA65568:EHA65570 EQW65568:EQW65570 FAS65568:FAS65570 FKO65568:FKO65570 FUK65568:FUK65570 GEG65568:GEG65570 GOC65568:GOC65570 GXY65568:GXY65570 HHU65568:HHU65570 HRQ65568:HRQ65570 IBM65568:IBM65570 ILI65568:ILI65570 IVE65568:IVE65570 JFA65568:JFA65570 JOW65568:JOW65570 JYS65568:JYS65570 KIO65568:KIO65570 KSK65568:KSK65570 LCG65568:LCG65570 LMC65568:LMC65570 LVY65568:LVY65570 MFU65568:MFU65570 MPQ65568:MPQ65570 MZM65568:MZM65570 NJI65568:NJI65570 NTE65568:NTE65570 ODA65568:ODA65570 OMW65568:OMW65570 OWS65568:OWS65570 PGO65568:PGO65570 PQK65568:PQK65570 QAG65568:QAG65570 QKC65568:QKC65570 QTY65568:QTY65570 RDU65568:RDU65570 RNQ65568:RNQ65570 RXM65568:RXM65570 SHI65568:SHI65570 SRE65568:SRE65570 TBA65568:TBA65570 TKW65568:TKW65570 TUS65568:TUS65570 UEO65568:UEO65570 UOK65568:UOK65570 UYG65568:UYG65570 VIC65568:VIC65570 VRY65568:VRY65570 WBU65568:WBU65570 WLQ65568:WLQ65570 WVM65568:WVM65570 E131104:E131106 JA131104:JA131106 SW131104:SW131106 ACS131104:ACS131106 AMO131104:AMO131106 AWK131104:AWK131106 BGG131104:BGG131106 BQC131104:BQC131106 BZY131104:BZY131106 CJU131104:CJU131106 CTQ131104:CTQ131106 DDM131104:DDM131106 DNI131104:DNI131106 DXE131104:DXE131106 EHA131104:EHA131106 EQW131104:EQW131106 FAS131104:FAS131106 FKO131104:FKO131106 FUK131104:FUK131106 GEG131104:GEG131106 GOC131104:GOC131106 GXY131104:GXY131106 HHU131104:HHU131106 HRQ131104:HRQ131106 IBM131104:IBM131106 ILI131104:ILI131106 IVE131104:IVE131106 JFA131104:JFA131106 JOW131104:JOW131106 JYS131104:JYS131106 KIO131104:KIO131106 KSK131104:KSK131106 LCG131104:LCG131106 LMC131104:LMC131106 LVY131104:LVY131106 MFU131104:MFU131106 MPQ131104:MPQ131106 MZM131104:MZM131106 NJI131104:NJI131106 NTE131104:NTE131106 ODA131104:ODA131106 OMW131104:OMW131106 OWS131104:OWS131106 PGO131104:PGO131106 PQK131104:PQK131106 QAG131104:QAG131106 QKC131104:QKC131106 QTY131104:QTY131106 RDU131104:RDU131106 RNQ131104:RNQ131106 RXM131104:RXM131106 SHI131104:SHI131106 SRE131104:SRE131106 TBA131104:TBA131106 TKW131104:TKW131106 TUS131104:TUS131106 UEO131104:UEO131106 UOK131104:UOK131106 UYG131104:UYG131106 VIC131104:VIC131106 VRY131104:VRY131106 WBU131104:WBU131106 WLQ131104:WLQ131106 WVM131104:WVM131106 E196640:E196642 JA196640:JA196642 SW196640:SW196642 ACS196640:ACS196642 AMO196640:AMO196642 AWK196640:AWK196642 BGG196640:BGG196642 BQC196640:BQC196642 BZY196640:BZY196642 CJU196640:CJU196642 CTQ196640:CTQ196642 DDM196640:DDM196642 DNI196640:DNI196642 DXE196640:DXE196642 EHA196640:EHA196642 EQW196640:EQW196642 FAS196640:FAS196642 FKO196640:FKO196642 FUK196640:FUK196642 GEG196640:GEG196642 GOC196640:GOC196642 GXY196640:GXY196642 HHU196640:HHU196642 HRQ196640:HRQ196642 IBM196640:IBM196642 ILI196640:ILI196642 IVE196640:IVE196642 JFA196640:JFA196642 JOW196640:JOW196642 JYS196640:JYS196642 KIO196640:KIO196642 KSK196640:KSK196642 LCG196640:LCG196642 LMC196640:LMC196642 LVY196640:LVY196642 MFU196640:MFU196642 MPQ196640:MPQ196642 MZM196640:MZM196642 NJI196640:NJI196642 NTE196640:NTE196642 ODA196640:ODA196642 OMW196640:OMW196642 OWS196640:OWS196642 PGO196640:PGO196642 PQK196640:PQK196642 QAG196640:QAG196642 QKC196640:QKC196642 QTY196640:QTY196642 RDU196640:RDU196642 RNQ196640:RNQ196642 RXM196640:RXM196642 SHI196640:SHI196642 SRE196640:SRE196642 TBA196640:TBA196642 TKW196640:TKW196642 TUS196640:TUS196642 UEO196640:UEO196642 UOK196640:UOK196642 UYG196640:UYG196642 VIC196640:VIC196642 VRY196640:VRY196642 WBU196640:WBU196642 WLQ196640:WLQ196642 WVM196640:WVM196642 E262176:E262178 JA262176:JA262178 SW262176:SW262178 ACS262176:ACS262178 AMO262176:AMO262178 AWK262176:AWK262178 BGG262176:BGG262178 BQC262176:BQC262178 BZY262176:BZY262178 CJU262176:CJU262178 CTQ262176:CTQ262178 DDM262176:DDM262178 DNI262176:DNI262178 DXE262176:DXE262178 EHA262176:EHA262178 EQW262176:EQW262178 FAS262176:FAS262178 FKO262176:FKO262178 FUK262176:FUK262178 GEG262176:GEG262178 GOC262176:GOC262178 GXY262176:GXY262178 HHU262176:HHU262178 HRQ262176:HRQ262178 IBM262176:IBM262178 ILI262176:ILI262178 IVE262176:IVE262178 JFA262176:JFA262178 JOW262176:JOW262178 JYS262176:JYS262178 KIO262176:KIO262178 KSK262176:KSK262178 LCG262176:LCG262178 LMC262176:LMC262178 LVY262176:LVY262178 MFU262176:MFU262178 MPQ262176:MPQ262178 MZM262176:MZM262178 NJI262176:NJI262178 NTE262176:NTE262178 ODA262176:ODA262178 OMW262176:OMW262178 OWS262176:OWS262178 PGO262176:PGO262178 PQK262176:PQK262178 QAG262176:QAG262178 QKC262176:QKC262178 QTY262176:QTY262178 RDU262176:RDU262178 RNQ262176:RNQ262178 RXM262176:RXM262178 SHI262176:SHI262178 SRE262176:SRE262178 TBA262176:TBA262178 TKW262176:TKW262178 TUS262176:TUS262178 UEO262176:UEO262178 UOK262176:UOK262178 UYG262176:UYG262178 VIC262176:VIC262178 VRY262176:VRY262178 WBU262176:WBU262178 WLQ262176:WLQ262178 WVM262176:WVM262178 E327712:E327714 JA327712:JA327714 SW327712:SW327714 ACS327712:ACS327714 AMO327712:AMO327714 AWK327712:AWK327714 BGG327712:BGG327714 BQC327712:BQC327714 BZY327712:BZY327714 CJU327712:CJU327714 CTQ327712:CTQ327714 DDM327712:DDM327714 DNI327712:DNI327714 DXE327712:DXE327714 EHA327712:EHA327714 EQW327712:EQW327714 FAS327712:FAS327714 FKO327712:FKO327714 FUK327712:FUK327714 GEG327712:GEG327714 GOC327712:GOC327714 GXY327712:GXY327714 HHU327712:HHU327714 HRQ327712:HRQ327714 IBM327712:IBM327714 ILI327712:ILI327714 IVE327712:IVE327714 JFA327712:JFA327714 JOW327712:JOW327714 JYS327712:JYS327714 KIO327712:KIO327714 KSK327712:KSK327714 LCG327712:LCG327714 LMC327712:LMC327714 LVY327712:LVY327714 MFU327712:MFU327714 MPQ327712:MPQ327714 MZM327712:MZM327714 NJI327712:NJI327714 NTE327712:NTE327714 ODA327712:ODA327714 OMW327712:OMW327714 OWS327712:OWS327714 PGO327712:PGO327714 PQK327712:PQK327714 QAG327712:QAG327714 QKC327712:QKC327714 QTY327712:QTY327714 RDU327712:RDU327714 RNQ327712:RNQ327714 RXM327712:RXM327714 SHI327712:SHI327714 SRE327712:SRE327714 TBA327712:TBA327714 TKW327712:TKW327714 TUS327712:TUS327714 UEO327712:UEO327714 UOK327712:UOK327714 UYG327712:UYG327714 VIC327712:VIC327714 VRY327712:VRY327714 WBU327712:WBU327714 WLQ327712:WLQ327714 WVM327712:WVM327714 E393248:E393250 JA393248:JA393250 SW393248:SW393250 ACS393248:ACS393250 AMO393248:AMO393250 AWK393248:AWK393250 BGG393248:BGG393250 BQC393248:BQC393250 BZY393248:BZY393250 CJU393248:CJU393250 CTQ393248:CTQ393250 DDM393248:DDM393250 DNI393248:DNI393250 DXE393248:DXE393250 EHA393248:EHA393250 EQW393248:EQW393250 FAS393248:FAS393250 FKO393248:FKO393250 FUK393248:FUK393250 GEG393248:GEG393250 GOC393248:GOC393250 GXY393248:GXY393250 HHU393248:HHU393250 HRQ393248:HRQ393250 IBM393248:IBM393250 ILI393248:ILI393250 IVE393248:IVE393250 JFA393248:JFA393250 JOW393248:JOW393250 JYS393248:JYS393250 KIO393248:KIO393250 KSK393248:KSK393250 LCG393248:LCG393250 LMC393248:LMC393250 LVY393248:LVY393250 MFU393248:MFU393250 MPQ393248:MPQ393250 MZM393248:MZM393250 NJI393248:NJI393250 NTE393248:NTE393250 ODA393248:ODA393250 OMW393248:OMW393250 OWS393248:OWS393250 PGO393248:PGO393250 PQK393248:PQK393250 QAG393248:QAG393250 QKC393248:QKC393250 QTY393248:QTY393250 RDU393248:RDU393250 RNQ393248:RNQ393250 RXM393248:RXM393250 SHI393248:SHI393250 SRE393248:SRE393250 TBA393248:TBA393250 TKW393248:TKW393250 TUS393248:TUS393250 UEO393248:UEO393250 UOK393248:UOK393250 UYG393248:UYG393250 VIC393248:VIC393250 VRY393248:VRY393250 WBU393248:WBU393250 WLQ393248:WLQ393250 WVM393248:WVM393250 E458784:E458786 JA458784:JA458786 SW458784:SW458786 ACS458784:ACS458786 AMO458784:AMO458786 AWK458784:AWK458786 BGG458784:BGG458786 BQC458784:BQC458786 BZY458784:BZY458786 CJU458784:CJU458786 CTQ458784:CTQ458786 DDM458784:DDM458786 DNI458784:DNI458786 DXE458784:DXE458786 EHA458784:EHA458786 EQW458784:EQW458786 FAS458784:FAS458786 FKO458784:FKO458786 FUK458784:FUK458786 GEG458784:GEG458786 GOC458784:GOC458786 GXY458784:GXY458786 HHU458784:HHU458786 HRQ458784:HRQ458786 IBM458784:IBM458786 ILI458784:ILI458786 IVE458784:IVE458786 JFA458784:JFA458786 JOW458784:JOW458786 JYS458784:JYS458786 KIO458784:KIO458786 KSK458784:KSK458786 LCG458784:LCG458786 LMC458784:LMC458786 LVY458784:LVY458786 MFU458784:MFU458786 MPQ458784:MPQ458786 MZM458784:MZM458786 NJI458784:NJI458786 NTE458784:NTE458786 ODA458784:ODA458786 OMW458784:OMW458786 OWS458784:OWS458786 PGO458784:PGO458786 PQK458784:PQK458786 QAG458784:QAG458786 QKC458784:QKC458786 QTY458784:QTY458786 RDU458784:RDU458786 RNQ458784:RNQ458786 RXM458784:RXM458786 SHI458784:SHI458786 SRE458784:SRE458786 TBA458784:TBA458786 TKW458784:TKW458786 TUS458784:TUS458786 UEO458784:UEO458786 UOK458784:UOK458786 UYG458784:UYG458786 VIC458784:VIC458786 VRY458784:VRY458786 WBU458784:WBU458786 WLQ458784:WLQ458786 WVM458784:WVM458786 E524320:E524322 JA524320:JA524322 SW524320:SW524322 ACS524320:ACS524322 AMO524320:AMO524322 AWK524320:AWK524322 BGG524320:BGG524322 BQC524320:BQC524322 BZY524320:BZY524322 CJU524320:CJU524322 CTQ524320:CTQ524322 DDM524320:DDM524322 DNI524320:DNI524322 DXE524320:DXE524322 EHA524320:EHA524322 EQW524320:EQW524322 FAS524320:FAS524322 FKO524320:FKO524322 FUK524320:FUK524322 GEG524320:GEG524322 GOC524320:GOC524322 GXY524320:GXY524322 HHU524320:HHU524322 HRQ524320:HRQ524322 IBM524320:IBM524322 ILI524320:ILI524322 IVE524320:IVE524322 JFA524320:JFA524322 JOW524320:JOW524322 JYS524320:JYS524322 KIO524320:KIO524322 KSK524320:KSK524322 LCG524320:LCG524322 LMC524320:LMC524322 LVY524320:LVY524322 MFU524320:MFU524322 MPQ524320:MPQ524322 MZM524320:MZM524322 NJI524320:NJI524322 NTE524320:NTE524322 ODA524320:ODA524322 OMW524320:OMW524322 OWS524320:OWS524322 PGO524320:PGO524322 PQK524320:PQK524322 QAG524320:QAG524322 QKC524320:QKC524322 QTY524320:QTY524322 RDU524320:RDU524322 RNQ524320:RNQ524322 RXM524320:RXM524322 SHI524320:SHI524322 SRE524320:SRE524322 TBA524320:TBA524322 TKW524320:TKW524322 TUS524320:TUS524322 UEO524320:UEO524322 UOK524320:UOK524322 UYG524320:UYG524322 VIC524320:VIC524322 VRY524320:VRY524322 WBU524320:WBU524322 WLQ524320:WLQ524322 WVM524320:WVM524322 E589856:E589858 JA589856:JA589858 SW589856:SW589858 ACS589856:ACS589858 AMO589856:AMO589858 AWK589856:AWK589858 BGG589856:BGG589858 BQC589856:BQC589858 BZY589856:BZY589858 CJU589856:CJU589858 CTQ589856:CTQ589858 DDM589856:DDM589858 DNI589856:DNI589858 DXE589856:DXE589858 EHA589856:EHA589858 EQW589856:EQW589858 FAS589856:FAS589858 FKO589856:FKO589858 FUK589856:FUK589858 GEG589856:GEG589858 GOC589856:GOC589858 GXY589856:GXY589858 HHU589856:HHU589858 HRQ589856:HRQ589858 IBM589856:IBM589858 ILI589856:ILI589858 IVE589856:IVE589858 JFA589856:JFA589858 JOW589856:JOW589858 JYS589856:JYS589858 KIO589856:KIO589858 KSK589856:KSK589858 LCG589856:LCG589858 LMC589856:LMC589858 LVY589856:LVY589858 MFU589856:MFU589858 MPQ589856:MPQ589858 MZM589856:MZM589858 NJI589856:NJI589858 NTE589856:NTE589858 ODA589856:ODA589858 OMW589856:OMW589858 OWS589856:OWS589858 PGO589856:PGO589858 PQK589856:PQK589858 QAG589856:QAG589858 QKC589856:QKC589858 QTY589856:QTY589858 RDU589856:RDU589858 RNQ589856:RNQ589858 RXM589856:RXM589858 SHI589856:SHI589858 SRE589856:SRE589858 TBA589856:TBA589858 TKW589856:TKW589858 TUS589856:TUS589858 UEO589856:UEO589858 UOK589856:UOK589858 UYG589856:UYG589858 VIC589856:VIC589858 VRY589856:VRY589858 WBU589856:WBU589858 WLQ589856:WLQ589858 WVM589856:WVM589858 E655392:E655394 JA655392:JA655394 SW655392:SW655394 ACS655392:ACS655394 AMO655392:AMO655394 AWK655392:AWK655394 BGG655392:BGG655394 BQC655392:BQC655394 BZY655392:BZY655394 CJU655392:CJU655394 CTQ655392:CTQ655394 DDM655392:DDM655394 DNI655392:DNI655394 DXE655392:DXE655394 EHA655392:EHA655394 EQW655392:EQW655394 FAS655392:FAS655394 FKO655392:FKO655394 FUK655392:FUK655394 GEG655392:GEG655394 GOC655392:GOC655394 GXY655392:GXY655394 HHU655392:HHU655394 HRQ655392:HRQ655394 IBM655392:IBM655394 ILI655392:ILI655394 IVE655392:IVE655394 JFA655392:JFA655394 JOW655392:JOW655394 JYS655392:JYS655394 KIO655392:KIO655394 KSK655392:KSK655394 LCG655392:LCG655394 LMC655392:LMC655394 LVY655392:LVY655394 MFU655392:MFU655394 MPQ655392:MPQ655394 MZM655392:MZM655394 NJI655392:NJI655394 NTE655392:NTE655394 ODA655392:ODA655394 OMW655392:OMW655394 OWS655392:OWS655394 PGO655392:PGO655394 PQK655392:PQK655394 QAG655392:QAG655394 QKC655392:QKC655394 QTY655392:QTY655394 RDU655392:RDU655394 RNQ655392:RNQ655394 RXM655392:RXM655394 SHI655392:SHI655394 SRE655392:SRE655394 TBA655392:TBA655394 TKW655392:TKW655394 TUS655392:TUS655394 UEO655392:UEO655394 UOK655392:UOK655394 UYG655392:UYG655394 VIC655392:VIC655394 VRY655392:VRY655394 WBU655392:WBU655394 WLQ655392:WLQ655394 WVM655392:WVM655394 E720928:E720930 JA720928:JA720930 SW720928:SW720930 ACS720928:ACS720930 AMO720928:AMO720930 AWK720928:AWK720930 BGG720928:BGG720930 BQC720928:BQC720930 BZY720928:BZY720930 CJU720928:CJU720930 CTQ720928:CTQ720930 DDM720928:DDM720930 DNI720928:DNI720930 DXE720928:DXE720930 EHA720928:EHA720930 EQW720928:EQW720930 FAS720928:FAS720930 FKO720928:FKO720930 FUK720928:FUK720930 GEG720928:GEG720930 GOC720928:GOC720930 GXY720928:GXY720930 HHU720928:HHU720930 HRQ720928:HRQ720930 IBM720928:IBM720930 ILI720928:ILI720930 IVE720928:IVE720930 JFA720928:JFA720930 JOW720928:JOW720930 JYS720928:JYS720930 KIO720928:KIO720930 KSK720928:KSK720930 LCG720928:LCG720930 LMC720928:LMC720930 LVY720928:LVY720930 MFU720928:MFU720930 MPQ720928:MPQ720930 MZM720928:MZM720930 NJI720928:NJI720930 NTE720928:NTE720930 ODA720928:ODA720930 OMW720928:OMW720930 OWS720928:OWS720930 PGO720928:PGO720930 PQK720928:PQK720930 QAG720928:QAG720930 QKC720928:QKC720930 QTY720928:QTY720930 RDU720928:RDU720930 RNQ720928:RNQ720930 RXM720928:RXM720930 SHI720928:SHI720930 SRE720928:SRE720930 TBA720928:TBA720930 TKW720928:TKW720930 TUS720928:TUS720930 UEO720928:UEO720930 UOK720928:UOK720930 UYG720928:UYG720930 VIC720928:VIC720930 VRY720928:VRY720930 WBU720928:WBU720930 WLQ720928:WLQ720930 WVM720928:WVM720930 E786464:E786466 JA786464:JA786466 SW786464:SW786466 ACS786464:ACS786466 AMO786464:AMO786466 AWK786464:AWK786466 BGG786464:BGG786466 BQC786464:BQC786466 BZY786464:BZY786466 CJU786464:CJU786466 CTQ786464:CTQ786466 DDM786464:DDM786466 DNI786464:DNI786466 DXE786464:DXE786466 EHA786464:EHA786466 EQW786464:EQW786466 FAS786464:FAS786466 FKO786464:FKO786466 FUK786464:FUK786466 GEG786464:GEG786466 GOC786464:GOC786466 GXY786464:GXY786466 HHU786464:HHU786466 HRQ786464:HRQ786466 IBM786464:IBM786466 ILI786464:ILI786466 IVE786464:IVE786466 JFA786464:JFA786466 JOW786464:JOW786466 JYS786464:JYS786466 KIO786464:KIO786466 KSK786464:KSK786466 LCG786464:LCG786466 LMC786464:LMC786466 LVY786464:LVY786466 MFU786464:MFU786466 MPQ786464:MPQ786466 MZM786464:MZM786466 NJI786464:NJI786466 NTE786464:NTE786466 ODA786464:ODA786466 OMW786464:OMW786466 OWS786464:OWS786466 PGO786464:PGO786466 PQK786464:PQK786466 QAG786464:QAG786466 QKC786464:QKC786466 QTY786464:QTY786466 RDU786464:RDU786466 RNQ786464:RNQ786466 RXM786464:RXM786466 SHI786464:SHI786466 SRE786464:SRE786466 TBA786464:TBA786466 TKW786464:TKW786466 TUS786464:TUS786466 UEO786464:UEO786466 UOK786464:UOK786466 UYG786464:UYG786466 VIC786464:VIC786466 VRY786464:VRY786466 WBU786464:WBU786466 WLQ786464:WLQ786466 WVM786464:WVM786466 E852000:E852002 JA852000:JA852002 SW852000:SW852002 ACS852000:ACS852002 AMO852000:AMO852002 AWK852000:AWK852002 BGG852000:BGG852002 BQC852000:BQC852002 BZY852000:BZY852002 CJU852000:CJU852002 CTQ852000:CTQ852002 DDM852000:DDM852002 DNI852000:DNI852002 DXE852000:DXE852002 EHA852000:EHA852002 EQW852000:EQW852002 FAS852000:FAS852002 FKO852000:FKO852002 FUK852000:FUK852002 GEG852000:GEG852002 GOC852000:GOC852002 GXY852000:GXY852002 HHU852000:HHU852002 HRQ852000:HRQ852002 IBM852000:IBM852002 ILI852000:ILI852002 IVE852000:IVE852002 JFA852000:JFA852002 JOW852000:JOW852002 JYS852000:JYS852002 KIO852000:KIO852002 KSK852000:KSK852002 LCG852000:LCG852002 LMC852000:LMC852002 LVY852000:LVY852002 MFU852000:MFU852002 MPQ852000:MPQ852002 MZM852000:MZM852002 NJI852000:NJI852002 NTE852000:NTE852002 ODA852000:ODA852002 OMW852000:OMW852002 OWS852000:OWS852002 PGO852000:PGO852002 PQK852000:PQK852002 QAG852000:QAG852002 QKC852000:QKC852002 QTY852000:QTY852002 RDU852000:RDU852002 RNQ852000:RNQ852002 RXM852000:RXM852002 SHI852000:SHI852002 SRE852000:SRE852002 TBA852000:TBA852002 TKW852000:TKW852002 TUS852000:TUS852002 UEO852000:UEO852002 UOK852000:UOK852002 UYG852000:UYG852002 VIC852000:VIC852002 VRY852000:VRY852002 WBU852000:WBU852002 WLQ852000:WLQ852002 WVM852000:WVM852002 E917536:E917538 JA917536:JA917538 SW917536:SW917538 ACS917536:ACS917538 AMO917536:AMO917538 AWK917536:AWK917538 BGG917536:BGG917538 BQC917536:BQC917538 BZY917536:BZY917538 CJU917536:CJU917538 CTQ917536:CTQ917538 DDM917536:DDM917538 DNI917536:DNI917538 DXE917536:DXE917538 EHA917536:EHA917538 EQW917536:EQW917538 FAS917536:FAS917538 FKO917536:FKO917538 FUK917536:FUK917538 GEG917536:GEG917538 GOC917536:GOC917538 GXY917536:GXY917538 HHU917536:HHU917538 HRQ917536:HRQ917538 IBM917536:IBM917538 ILI917536:ILI917538 IVE917536:IVE917538 JFA917536:JFA917538 JOW917536:JOW917538 JYS917536:JYS917538 KIO917536:KIO917538 KSK917536:KSK917538 LCG917536:LCG917538 LMC917536:LMC917538 LVY917536:LVY917538 MFU917536:MFU917538 MPQ917536:MPQ917538 MZM917536:MZM917538 NJI917536:NJI917538 NTE917536:NTE917538 ODA917536:ODA917538 OMW917536:OMW917538 OWS917536:OWS917538 PGO917536:PGO917538 PQK917536:PQK917538 QAG917536:QAG917538 QKC917536:QKC917538 QTY917536:QTY917538 RDU917536:RDU917538 RNQ917536:RNQ917538 RXM917536:RXM917538 SHI917536:SHI917538 SRE917536:SRE917538 TBA917536:TBA917538 TKW917536:TKW917538 TUS917536:TUS917538 UEO917536:UEO917538 UOK917536:UOK917538 UYG917536:UYG917538 VIC917536:VIC917538 VRY917536:VRY917538 WBU917536:WBU917538 WLQ917536:WLQ917538 WVM917536:WVM917538 E983072:E983074 JA983072:JA983074 SW983072:SW983074 ACS983072:ACS983074 AMO983072:AMO983074 AWK983072:AWK983074 BGG983072:BGG983074 BQC983072:BQC983074 BZY983072:BZY983074 CJU983072:CJU983074 CTQ983072:CTQ983074 DDM983072:DDM983074 DNI983072:DNI983074 DXE983072:DXE983074 EHA983072:EHA983074 EQW983072:EQW983074 FAS983072:FAS983074 FKO983072:FKO983074 FUK983072:FUK983074 GEG983072:GEG983074 GOC983072:GOC983074 GXY983072:GXY983074 HHU983072:HHU983074 HRQ983072:HRQ983074 IBM983072:IBM983074 ILI983072:ILI983074 IVE983072:IVE983074 JFA983072:JFA983074 JOW983072:JOW983074 JYS983072:JYS983074 KIO983072:KIO983074 KSK983072:KSK983074 LCG983072:LCG983074 LMC983072:LMC983074 LVY983072:LVY983074 MFU983072:MFU983074 MPQ983072:MPQ983074 MZM983072:MZM983074 NJI983072:NJI983074 NTE983072:NTE983074 ODA983072:ODA983074 OMW983072:OMW983074 OWS983072:OWS983074 PGO983072:PGO983074 PQK983072:PQK983074 QAG983072:QAG983074 QKC983072:QKC983074 QTY983072:QTY983074 RDU983072:RDU983074 RNQ983072:RNQ983074 RXM983072:RXM983074 SHI983072:SHI983074 SRE983072:SRE983074 TBA983072:TBA983074 TKW983072:TKW983074 TUS983072:TUS983074 UEO983072:UEO983074 UOK983072:UOK983074 UYG983072:UYG983074 VIC983072:VIC983074 VRY983072:VRY983074 WBU983072:WBU983074" xr:uid="{235C5A2B-9361-4554-A7C9-15F8AFB111BE}"/>
    <dataValidation imeMode="disabled" allowBlank="1" showInputMessage="1" showErrorMessage="1" sqref="E32:E35 JB6:JK40 SX6:TG40 ACT6:ADC40 AMP6:AMY40 AWL6:AWU40 BGH6:BGQ40 BQD6:BQM40 BZZ6:CAI40 CJV6:CKE40 CTR6:CUA40 DDN6:DDW40 DNJ6:DNS40 DXF6:DXO40 EHB6:EHK40 EQX6:ERG40 FAT6:FBC40 FKP6:FKY40 FUL6:FUU40 GEH6:GEQ40 GOD6:GOM40 GXZ6:GYI40 HHV6:HIE40 HRR6:HSA40 IBN6:IBW40 ILJ6:ILS40 IVF6:IVO40 JFB6:JFK40 JOX6:JPG40 JYT6:JZC40 KIP6:KIY40 KSL6:KSU40 LCH6:LCQ40 LMD6:LMM40 LVZ6:LWI40 MFV6:MGE40 MPR6:MQA40 MZN6:MZW40 NJJ6:NJS40 NTF6:NTO40 ODB6:ODK40 OMX6:ONG40 OWT6:OXC40 PGP6:PGY40 PQL6:PQU40 QAH6:QAQ40 QKD6:QKM40 QTZ6:QUI40 RDV6:REE40 RNR6:ROA40 RXN6:RXW40 SHJ6:SHS40 SRF6:SRO40 TBB6:TBK40 TKX6:TLG40 TUT6:TVC40 UEP6:UEY40 UOL6:UOU40 UYH6:UYQ40 VID6:VIM40 VRZ6:VSI40 WBV6:WCE40 WLR6:WMA40 WVN6:WVW40 F65542:O65576 JB65542:JK65576 SX65542:TG65576 ACT65542:ADC65576 AMP65542:AMY65576 AWL65542:AWU65576 BGH65542:BGQ65576 BQD65542:BQM65576 BZZ65542:CAI65576 CJV65542:CKE65576 CTR65542:CUA65576 DDN65542:DDW65576 DNJ65542:DNS65576 DXF65542:DXO65576 EHB65542:EHK65576 EQX65542:ERG65576 FAT65542:FBC65576 FKP65542:FKY65576 FUL65542:FUU65576 GEH65542:GEQ65576 GOD65542:GOM65576 GXZ65542:GYI65576 HHV65542:HIE65576 HRR65542:HSA65576 IBN65542:IBW65576 ILJ65542:ILS65576 IVF65542:IVO65576 JFB65542:JFK65576 JOX65542:JPG65576 JYT65542:JZC65576 KIP65542:KIY65576 KSL65542:KSU65576 LCH65542:LCQ65576 LMD65542:LMM65576 LVZ65542:LWI65576 MFV65542:MGE65576 MPR65542:MQA65576 MZN65542:MZW65576 NJJ65542:NJS65576 NTF65542:NTO65576 ODB65542:ODK65576 OMX65542:ONG65576 OWT65542:OXC65576 PGP65542:PGY65576 PQL65542:PQU65576 QAH65542:QAQ65576 QKD65542:QKM65576 QTZ65542:QUI65576 RDV65542:REE65576 RNR65542:ROA65576 RXN65542:RXW65576 SHJ65542:SHS65576 SRF65542:SRO65576 TBB65542:TBK65576 TKX65542:TLG65576 TUT65542:TVC65576 UEP65542:UEY65576 UOL65542:UOU65576 UYH65542:UYQ65576 VID65542:VIM65576 VRZ65542:VSI65576 WBV65542:WCE65576 WLR65542:WMA65576 WVN65542:WVW65576 F131078:O131112 JB131078:JK131112 SX131078:TG131112 ACT131078:ADC131112 AMP131078:AMY131112 AWL131078:AWU131112 BGH131078:BGQ131112 BQD131078:BQM131112 BZZ131078:CAI131112 CJV131078:CKE131112 CTR131078:CUA131112 DDN131078:DDW131112 DNJ131078:DNS131112 DXF131078:DXO131112 EHB131078:EHK131112 EQX131078:ERG131112 FAT131078:FBC131112 FKP131078:FKY131112 FUL131078:FUU131112 GEH131078:GEQ131112 GOD131078:GOM131112 GXZ131078:GYI131112 HHV131078:HIE131112 HRR131078:HSA131112 IBN131078:IBW131112 ILJ131078:ILS131112 IVF131078:IVO131112 JFB131078:JFK131112 JOX131078:JPG131112 JYT131078:JZC131112 KIP131078:KIY131112 KSL131078:KSU131112 LCH131078:LCQ131112 LMD131078:LMM131112 LVZ131078:LWI131112 MFV131078:MGE131112 MPR131078:MQA131112 MZN131078:MZW131112 NJJ131078:NJS131112 NTF131078:NTO131112 ODB131078:ODK131112 OMX131078:ONG131112 OWT131078:OXC131112 PGP131078:PGY131112 PQL131078:PQU131112 QAH131078:QAQ131112 QKD131078:QKM131112 QTZ131078:QUI131112 RDV131078:REE131112 RNR131078:ROA131112 RXN131078:RXW131112 SHJ131078:SHS131112 SRF131078:SRO131112 TBB131078:TBK131112 TKX131078:TLG131112 TUT131078:TVC131112 UEP131078:UEY131112 UOL131078:UOU131112 UYH131078:UYQ131112 VID131078:VIM131112 VRZ131078:VSI131112 WBV131078:WCE131112 WLR131078:WMA131112 WVN131078:WVW131112 F196614:O196648 JB196614:JK196648 SX196614:TG196648 ACT196614:ADC196648 AMP196614:AMY196648 AWL196614:AWU196648 BGH196614:BGQ196648 BQD196614:BQM196648 BZZ196614:CAI196648 CJV196614:CKE196648 CTR196614:CUA196648 DDN196614:DDW196648 DNJ196614:DNS196648 DXF196614:DXO196648 EHB196614:EHK196648 EQX196614:ERG196648 FAT196614:FBC196648 FKP196614:FKY196648 FUL196614:FUU196648 GEH196614:GEQ196648 GOD196614:GOM196648 GXZ196614:GYI196648 HHV196614:HIE196648 HRR196614:HSA196648 IBN196614:IBW196648 ILJ196614:ILS196648 IVF196614:IVO196648 JFB196614:JFK196648 JOX196614:JPG196648 JYT196614:JZC196648 KIP196614:KIY196648 KSL196614:KSU196648 LCH196614:LCQ196648 LMD196614:LMM196648 LVZ196614:LWI196648 MFV196614:MGE196648 MPR196614:MQA196648 MZN196614:MZW196648 NJJ196614:NJS196648 NTF196614:NTO196648 ODB196614:ODK196648 OMX196614:ONG196648 OWT196614:OXC196648 PGP196614:PGY196648 PQL196614:PQU196648 QAH196614:QAQ196648 QKD196614:QKM196648 QTZ196614:QUI196648 RDV196614:REE196648 RNR196614:ROA196648 RXN196614:RXW196648 SHJ196614:SHS196648 SRF196614:SRO196648 TBB196614:TBK196648 TKX196614:TLG196648 TUT196614:TVC196648 UEP196614:UEY196648 UOL196614:UOU196648 UYH196614:UYQ196648 VID196614:VIM196648 VRZ196614:VSI196648 WBV196614:WCE196648 WLR196614:WMA196648 WVN196614:WVW196648 F262150:O262184 JB262150:JK262184 SX262150:TG262184 ACT262150:ADC262184 AMP262150:AMY262184 AWL262150:AWU262184 BGH262150:BGQ262184 BQD262150:BQM262184 BZZ262150:CAI262184 CJV262150:CKE262184 CTR262150:CUA262184 DDN262150:DDW262184 DNJ262150:DNS262184 DXF262150:DXO262184 EHB262150:EHK262184 EQX262150:ERG262184 FAT262150:FBC262184 FKP262150:FKY262184 FUL262150:FUU262184 GEH262150:GEQ262184 GOD262150:GOM262184 GXZ262150:GYI262184 HHV262150:HIE262184 HRR262150:HSA262184 IBN262150:IBW262184 ILJ262150:ILS262184 IVF262150:IVO262184 JFB262150:JFK262184 JOX262150:JPG262184 JYT262150:JZC262184 KIP262150:KIY262184 KSL262150:KSU262184 LCH262150:LCQ262184 LMD262150:LMM262184 LVZ262150:LWI262184 MFV262150:MGE262184 MPR262150:MQA262184 MZN262150:MZW262184 NJJ262150:NJS262184 NTF262150:NTO262184 ODB262150:ODK262184 OMX262150:ONG262184 OWT262150:OXC262184 PGP262150:PGY262184 PQL262150:PQU262184 QAH262150:QAQ262184 QKD262150:QKM262184 QTZ262150:QUI262184 RDV262150:REE262184 RNR262150:ROA262184 RXN262150:RXW262184 SHJ262150:SHS262184 SRF262150:SRO262184 TBB262150:TBK262184 TKX262150:TLG262184 TUT262150:TVC262184 UEP262150:UEY262184 UOL262150:UOU262184 UYH262150:UYQ262184 VID262150:VIM262184 VRZ262150:VSI262184 WBV262150:WCE262184 WLR262150:WMA262184 WVN262150:WVW262184 F327686:O327720 JB327686:JK327720 SX327686:TG327720 ACT327686:ADC327720 AMP327686:AMY327720 AWL327686:AWU327720 BGH327686:BGQ327720 BQD327686:BQM327720 BZZ327686:CAI327720 CJV327686:CKE327720 CTR327686:CUA327720 DDN327686:DDW327720 DNJ327686:DNS327720 DXF327686:DXO327720 EHB327686:EHK327720 EQX327686:ERG327720 FAT327686:FBC327720 FKP327686:FKY327720 FUL327686:FUU327720 GEH327686:GEQ327720 GOD327686:GOM327720 GXZ327686:GYI327720 HHV327686:HIE327720 HRR327686:HSA327720 IBN327686:IBW327720 ILJ327686:ILS327720 IVF327686:IVO327720 JFB327686:JFK327720 JOX327686:JPG327720 JYT327686:JZC327720 KIP327686:KIY327720 KSL327686:KSU327720 LCH327686:LCQ327720 LMD327686:LMM327720 LVZ327686:LWI327720 MFV327686:MGE327720 MPR327686:MQA327720 MZN327686:MZW327720 NJJ327686:NJS327720 NTF327686:NTO327720 ODB327686:ODK327720 OMX327686:ONG327720 OWT327686:OXC327720 PGP327686:PGY327720 PQL327686:PQU327720 QAH327686:QAQ327720 QKD327686:QKM327720 QTZ327686:QUI327720 RDV327686:REE327720 RNR327686:ROA327720 RXN327686:RXW327720 SHJ327686:SHS327720 SRF327686:SRO327720 TBB327686:TBK327720 TKX327686:TLG327720 TUT327686:TVC327720 UEP327686:UEY327720 UOL327686:UOU327720 UYH327686:UYQ327720 VID327686:VIM327720 VRZ327686:VSI327720 WBV327686:WCE327720 WLR327686:WMA327720 WVN327686:WVW327720 F393222:O393256 JB393222:JK393256 SX393222:TG393256 ACT393222:ADC393256 AMP393222:AMY393256 AWL393222:AWU393256 BGH393222:BGQ393256 BQD393222:BQM393256 BZZ393222:CAI393256 CJV393222:CKE393256 CTR393222:CUA393256 DDN393222:DDW393256 DNJ393222:DNS393256 DXF393222:DXO393256 EHB393222:EHK393256 EQX393222:ERG393256 FAT393222:FBC393256 FKP393222:FKY393256 FUL393222:FUU393256 GEH393222:GEQ393256 GOD393222:GOM393256 GXZ393222:GYI393256 HHV393222:HIE393256 HRR393222:HSA393256 IBN393222:IBW393256 ILJ393222:ILS393256 IVF393222:IVO393256 JFB393222:JFK393256 JOX393222:JPG393256 JYT393222:JZC393256 KIP393222:KIY393256 KSL393222:KSU393256 LCH393222:LCQ393256 LMD393222:LMM393256 LVZ393222:LWI393256 MFV393222:MGE393256 MPR393222:MQA393256 MZN393222:MZW393256 NJJ393222:NJS393256 NTF393222:NTO393256 ODB393222:ODK393256 OMX393222:ONG393256 OWT393222:OXC393256 PGP393222:PGY393256 PQL393222:PQU393256 QAH393222:QAQ393256 QKD393222:QKM393256 QTZ393222:QUI393256 RDV393222:REE393256 RNR393222:ROA393256 RXN393222:RXW393256 SHJ393222:SHS393256 SRF393222:SRO393256 TBB393222:TBK393256 TKX393222:TLG393256 TUT393222:TVC393256 UEP393222:UEY393256 UOL393222:UOU393256 UYH393222:UYQ393256 VID393222:VIM393256 VRZ393222:VSI393256 WBV393222:WCE393256 WLR393222:WMA393256 WVN393222:WVW393256 F458758:O458792 JB458758:JK458792 SX458758:TG458792 ACT458758:ADC458792 AMP458758:AMY458792 AWL458758:AWU458792 BGH458758:BGQ458792 BQD458758:BQM458792 BZZ458758:CAI458792 CJV458758:CKE458792 CTR458758:CUA458792 DDN458758:DDW458792 DNJ458758:DNS458792 DXF458758:DXO458792 EHB458758:EHK458792 EQX458758:ERG458792 FAT458758:FBC458792 FKP458758:FKY458792 FUL458758:FUU458792 GEH458758:GEQ458792 GOD458758:GOM458792 GXZ458758:GYI458792 HHV458758:HIE458792 HRR458758:HSA458792 IBN458758:IBW458792 ILJ458758:ILS458792 IVF458758:IVO458792 JFB458758:JFK458792 JOX458758:JPG458792 JYT458758:JZC458792 KIP458758:KIY458792 KSL458758:KSU458792 LCH458758:LCQ458792 LMD458758:LMM458792 LVZ458758:LWI458792 MFV458758:MGE458792 MPR458758:MQA458792 MZN458758:MZW458792 NJJ458758:NJS458792 NTF458758:NTO458792 ODB458758:ODK458792 OMX458758:ONG458792 OWT458758:OXC458792 PGP458758:PGY458792 PQL458758:PQU458792 QAH458758:QAQ458792 QKD458758:QKM458792 QTZ458758:QUI458792 RDV458758:REE458792 RNR458758:ROA458792 RXN458758:RXW458792 SHJ458758:SHS458792 SRF458758:SRO458792 TBB458758:TBK458792 TKX458758:TLG458792 TUT458758:TVC458792 UEP458758:UEY458792 UOL458758:UOU458792 UYH458758:UYQ458792 VID458758:VIM458792 VRZ458758:VSI458792 WBV458758:WCE458792 WLR458758:WMA458792 WVN458758:WVW458792 F524294:O524328 JB524294:JK524328 SX524294:TG524328 ACT524294:ADC524328 AMP524294:AMY524328 AWL524294:AWU524328 BGH524294:BGQ524328 BQD524294:BQM524328 BZZ524294:CAI524328 CJV524294:CKE524328 CTR524294:CUA524328 DDN524294:DDW524328 DNJ524294:DNS524328 DXF524294:DXO524328 EHB524294:EHK524328 EQX524294:ERG524328 FAT524294:FBC524328 FKP524294:FKY524328 FUL524294:FUU524328 GEH524294:GEQ524328 GOD524294:GOM524328 GXZ524294:GYI524328 HHV524294:HIE524328 HRR524294:HSA524328 IBN524294:IBW524328 ILJ524294:ILS524328 IVF524294:IVO524328 JFB524294:JFK524328 JOX524294:JPG524328 JYT524294:JZC524328 KIP524294:KIY524328 KSL524294:KSU524328 LCH524294:LCQ524328 LMD524294:LMM524328 LVZ524294:LWI524328 MFV524294:MGE524328 MPR524294:MQA524328 MZN524294:MZW524328 NJJ524294:NJS524328 NTF524294:NTO524328 ODB524294:ODK524328 OMX524294:ONG524328 OWT524294:OXC524328 PGP524294:PGY524328 PQL524294:PQU524328 QAH524294:QAQ524328 QKD524294:QKM524328 QTZ524294:QUI524328 RDV524294:REE524328 RNR524294:ROA524328 RXN524294:RXW524328 SHJ524294:SHS524328 SRF524294:SRO524328 TBB524294:TBK524328 TKX524294:TLG524328 TUT524294:TVC524328 UEP524294:UEY524328 UOL524294:UOU524328 UYH524294:UYQ524328 VID524294:VIM524328 VRZ524294:VSI524328 WBV524294:WCE524328 WLR524294:WMA524328 WVN524294:WVW524328 F589830:O589864 JB589830:JK589864 SX589830:TG589864 ACT589830:ADC589864 AMP589830:AMY589864 AWL589830:AWU589864 BGH589830:BGQ589864 BQD589830:BQM589864 BZZ589830:CAI589864 CJV589830:CKE589864 CTR589830:CUA589864 DDN589830:DDW589864 DNJ589830:DNS589864 DXF589830:DXO589864 EHB589830:EHK589864 EQX589830:ERG589864 FAT589830:FBC589864 FKP589830:FKY589864 FUL589830:FUU589864 GEH589830:GEQ589864 GOD589830:GOM589864 GXZ589830:GYI589864 HHV589830:HIE589864 HRR589830:HSA589864 IBN589830:IBW589864 ILJ589830:ILS589864 IVF589830:IVO589864 JFB589830:JFK589864 JOX589830:JPG589864 JYT589830:JZC589864 KIP589830:KIY589864 KSL589830:KSU589864 LCH589830:LCQ589864 LMD589830:LMM589864 LVZ589830:LWI589864 MFV589830:MGE589864 MPR589830:MQA589864 MZN589830:MZW589864 NJJ589830:NJS589864 NTF589830:NTO589864 ODB589830:ODK589864 OMX589830:ONG589864 OWT589830:OXC589864 PGP589830:PGY589864 PQL589830:PQU589864 QAH589830:QAQ589864 QKD589830:QKM589864 QTZ589830:QUI589864 RDV589830:REE589864 RNR589830:ROA589864 RXN589830:RXW589864 SHJ589830:SHS589864 SRF589830:SRO589864 TBB589830:TBK589864 TKX589830:TLG589864 TUT589830:TVC589864 UEP589830:UEY589864 UOL589830:UOU589864 UYH589830:UYQ589864 VID589830:VIM589864 VRZ589830:VSI589864 WBV589830:WCE589864 WLR589830:WMA589864 WVN589830:WVW589864 F655366:O655400 JB655366:JK655400 SX655366:TG655400 ACT655366:ADC655400 AMP655366:AMY655400 AWL655366:AWU655400 BGH655366:BGQ655400 BQD655366:BQM655400 BZZ655366:CAI655400 CJV655366:CKE655400 CTR655366:CUA655400 DDN655366:DDW655400 DNJ655366:DNS655400 DXF655366:DXO655400 EHB655366:EHK655400 EQX655366:ERG655400 FAT655366:FBC655400 FKP655366:FKY655400 FUL655366:FUU655400 GEH655366:GEQ655400 GOD655366:GOM655400 GXZ655366:GYI655400 HHV655366:HIE655400 HRR655366:HSA655400 IBN655366:IBW655400 ILJ655366:ILS655400 IVF655366:IVO655400 JFB655366:JFK655400 JOX655366:JPG655400 JYT655366:JZC655400 KIP655366:KIY655400 KSL655366:KSU655400 LCH655366:LCQ655400 LMD655366:LMM655400 LVZ655366:LWI655400 MFV655366:MGE655400 MPR655366:MQA655400 MZN655366:MZW655400 NJJ655366:NJS655400 NTF655366:NTO655400 ODB655366:ODK655400 OMX655366:ONG655400 OWT655366:OXC655400 PGP655366:PGY655400 PQL655366:PQU655400 QAH655366:QAQ655400 QKD655366:QKM655400 QTZ655366:QUI655400 RDV655366:REE655400 RNR655366:ROA655400 RXN655366:RXW655400 SHJ655366:SHS655400 SRF655366:SRO655400 TBB655366:TBK655400 TKX655366:TLG655400 TUT655366:TVC655400 UEP655366:UEY655400 UOL655366:UOU655400 UYH655366:UYQ655400 VID655366:VIM655400 VRZ655366:VSI655400 WBV655366:WCE655400 WLR655366:WMA655400 WVN655366:WVW655400 F720902:O720936 JB720902:JK720936 SX720902:TG720936 ACT720902:ADC720936 AMP720902:AMY720936 AWL720902:AWU720936 BGH720902:BGQ720936 BQD720902:BQM720936 BZZ720902:CAI720936 CJV720902:CKE720936 CTR720902:CUA720936 DDN720902:DDW720936 DNJ720902:DNS720936 DXF720902:DXO720936 EHB720902:EHK720936 EQX720902:ERG720936 FAT720902:FBC720936 FKP720902:FKY720936 FUL720902:FUU720936 GEH720902:GEQ720936 GOD720902:GOM720936 GXZ720902:GYI720936 HHV720902:HIE720936 HRR720902:HSA720936 IBN720902:IBW720936 ILJ720902:ILS720936 IVF720902:IVO720936 JFB720902:JFK720936 JOX720902:JPG720936 JYT720902:JZC720936 KIP720902:KIY720936 KSL720902:KSU720936 LCH720902:LCQ720936 LMD720902:LMM720936 LVZ720902:LWI720936 MFV720902:MGE720936 MPR720902:MQA720936 MZN720902:MZW720936 NJJ720902:NJS720936 NTF720902:NTO720936 ODB720902:ODK720936 OMX720902:ONG720936 OWT720902:OXC720936 PGP720902:PGY720936 PQL720902:PQU720936 QAH720902:QAQ720936 QKD720902:QKM720936 QTZ720902:QUI720936 RDV720902:REE720936 RNR720902:ROA720936 RXN720902:RXW720936 SHJ720902:SHS720936 SRF720902:SRO720936 TBB720902:TBK720936 TKX720902:TLG720936 TUT720902:TVC720936 UEP720902:UEY720936 UOL720902:UOU720936 UYH720902:UYQ720936 VID720902:VIM720936 VRZ720902:VSI720936 WBV720902:WCE720936 WLR720902:WMA720936 WVN720902:WVW720936 F786438:O786472 JB786438:JK786472 SX786438:TG786472 ACT786438:ADC786472 AMP786438:AMY786472 AWL786438:AWU786472 BGH786438:BGQ786472 BQD786438:BQM786472 BZZ786438:CAI786472 CJV786438:CKE786472 CTR786438:CUA786472 DDN786438:DDW786472 DNJ786438:DNS786472 DXF786438:DXO786472 EHB786438:EHK786472 EQX786438:ERG786472 FAT786438:FBC786472 FKP786438:FKY786472 FUL786438:FUU786472 GEH786438:GEQ786472 GOD786438:GOM786472 GXZ786438:GYI786472 HHV786438:HIE786472 HRR786438:HSA786472 IBN786438:IBW786472 ILJ786438:ILS786472 IVF786438:IVO786472 JFB786438:JFK786472 JOX786438:JPG786472 JYT786438:JZC786472 KIP786438:KIY786472 KSL786438:KSU786472 LCH786438:LCQ786472 LMD786438:LMM786472 LVZ786438:LWI786472 MFV786438:MGE786472 MPR786438:MQA786472 MZN786438:MZW786472 NJJ786438:NJS786472 NTF786438:NTO786472 ODB786438:ODK786472 OMX786438:ONG786472 OWT786438:OXC786472 PGP786438:PGY786472 PQL786438:PQU786472 QAH786438:QAQ786472 QKD786438:QKM786472 QTZ786438:QUI786472 RDV786438:REE786472 RNR786438:ROA786472 RXN786438:RXW786472 SHJ786438:SHS786472 SRF786438:SRO786472 TBB786438:TBK786472 TKX786438:TLG786472 TUT786438:TVC786472 UEP786438:UEY786472 UOL786438:UOU786472 UYH786438:UYQ786472 VID786438:VIM786472 VRZ786438:VSI786472 WBV786438:WCE786472 WLR786438:WMA786472 WVN786438:WVW786472 F851974:O852008 JB851974:JK852008 SX851974:TG852008 ACT851974:ADC852008 AMP851974:AMY852008 AWL851974:AWU852008 BGH851974:BGQ852008 BQD851974:BQM852008 BZZ851974:CAI852008 CJV851974:CKE852008 CTR851974:CUA852008 DDN851974:DDW852008 DNJ851974:DNS852008 DXF851974:DXO852008 EHB851974:EHK852008 EQX851974:ERG852008 FAT851974:FBC852008 FKP851974:FKY852008 FUL851974:FUU852008 GEH851974:GEQ852008 GOD851974:GOM852008 GXZ851974:GYI852008 HHV851974:HIE852008 HRR851974:HSA852008 IBN851974:IBW852008 ILJ851974:ILS852008 IVF851974:IVO852008 JFB851974:JFK852008 JOX851974:JPG852008 JYT851974:JZC852008 KIP851974:KIY852008 KSL851974:KSU852008 LCH851974:LCQ852008 LMD851974:LMM852008 LVZ851974:LWI852008 MFV851974:MGE852008 MPR851974:MQA852008 MZN851974:MZW852008 NJJ851974:NJS852008 NTF851974:NTO852008 ODB851974:ODK852008 OMX851974:ONG852008 OWT851974:OXC852008 PGP851974:PGY852008 PQL851974:PQU852008 QAH851974:QAQ852008 QKD851974:QKM852008 QTZ851974:QUI852008 RDV851974:REE852008 RNR851974:ROA852008 RXN851974:RXW852008 SHJ851974:SHS852008 SRF851974:SRO852008 TBB851974:TBK852008 TKX851974:TLG852008 TUT851974:TVC852008 UEP851974:UEY852008 UOL851974:UOU852008 UYH851974:UYQ852008 VID851974:VIM852008 VRZ851974:VSI852008 WBV851974:WCE852008 WLR851974:WMA852008 WVN851974:WVW852008 F917510:O917544 JB917510:JK917544 SX917510:TG917544 ACT917510:ADC917544 AMP917510:AMY917544 AWL917510:AWU917544 BGH917510:BGQ917544 BQD917510:BQM917544 BZZ917510:CAI917544 CJV917510:CKE917544 CTR917510:CUA917544 DDN917510:DDW917544 DNJ917510:DNS917544 DXF917510:DXO917544 EHB917510:EHK917544 EQX917510:ERG917544 FAT917510:FBC917544 FKP917510:FKY917544 FUL917510:FUU917544 GEH917510:GEQ917544 GOD917510:GOM917544 GXZ917510:GYI917544 HHV917510:HIE917544 HRR917510:HSA917544 IBN917510:IBW917544 ILJ917510:ILS917544 IVF917510:IVO917544 JFB917510:JFK917544 JOX917510:JPG917544 JYT917510:JZC917544 KIP917510:KIY917544 KSL917510:KSU917544 LCH917510:LCQ917544 LMD917510:LMM917544 LVZ917510:LWI917544 MFV917510:MGE917544 MPR917510:MQA917544 MZN917510:MZW917544 NJJ917510:NJS917544 NTF917510:NTO917544 ODB917510:ODK917544 OMX917510:ONG917544 OWT917510:OXC917544 PGP917510:PGY917544 PQL917510:PQU917544 QAH917510:QAQ917544 QKD917510:QKM917544 QTZ917510:QUI917544 RDV917510:REE917544 RNR917510:ROA917544 RXN917510:RXW917544 SHJ917510:SHS917544 SRF917510:SRO917544 TBB917510:TBK917544 TKX917510:TLG917544 TUT917510:TVC917544 UEP917510:UEY917544 UOL917510:UOU917544 UYH917510:UYQ917544 VID917510:VIM917544 VRZ917510:VSI917544 WBV917510:WCE917544 WLR917510:WMA917544 WVN917510:WVW917544 F983046:O983080 JB983046:JK983080 SX983046:TG983080 ACT983046:ADC983080 AMP983046:AMY983080 AWL983046:AWU983080 BGH983046:BGQ983080 BQD983046:BQM983080 BZZ983046:CAI983080 CJV983046:CKE983080 CTR983046:CUA983080 DDN983046:DDW983080 DNJ983046:DNS983080 DXF983046:DXO983080 EHB983046:EHK983080 EQX983046:ERG983080 FAT983046:FBC983080 FKP983046:FKY983080 FUL983046:FUU983080 GEH983046:GEQ983080 GOD983046:GOM983080 GXZ983046:GYI983080 HHV983046:HIE983080 HRR983046:HSA983080 IBN983046:IBW983080 ILJ983046:ILS983080 IVF983046:IVO983080 JFB983046:JFK983080 JOX983046:JPG983080 JYT983046:JZC983080 KIP983046:KIY983080 KSL983046:KSU983080 LCH983046:LCQ983080 LMD983046:LMM983080 LVZ983046:LWI983080 MFV983046:MGE983080 MPR983046:MQA983080 MZN983046:MZW983080 NJJ983046:NJS983080 NTF983046:NTO983080 ODB983046:ODK983080 OMX983046:ONG983080 OWT983046:OXC983080 PGP983046:PGY983080 PQL983046:PQU983080 QAH983046:QAQ983080 QKD983046:QKM983080 QTZ983046:QUI983080 RDV983046:REE983080 RNR983046:ROA983080 RXN983046:RXW983080 SHJ983046:SHS983080 SRF983046:SRO983080 TBB983046:TBK983080 TKX983046:TLG983080 TUT983046:TVC983080 UEP983046:UEY983080 UOL983046:UOU983080 UYH983046:UYQ983080 VID983046:VIM983080 VRZ983046:VSI983080 WBV983046:WCE983080 WLR983046:WMA983080 WVN983046:WVW983080 E14 E20:E22 F6:O40" xr:uid="{8397BFE3-1BF0-488F-9854-80522B084C01}"/>
  </dataValidations>
  <pageMargins left="0.70866141732283472" right="0.70866141732283472" top="0.55118110236220474" bottom="0.15748031496062992" header="0.11811023622047245" footer="0.11811023622047245"/>
  <pageSetup paperSize="9" scale="75"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3791B-21E1-416C-B93D-1F2DEFC2B862}">
  <dimension ref="A2:G20"/>
  <sheetViews>
    <sheetView zoomScale="70" zoomScaleNormal="70" workbookViewId="0">
      <selection activeCell="A6" sqref="A6:D6"/>
    </sheetView>
  </sheetViews>
  <sheetFormatPr defaultRowHeight="18"/>
  <cols>
    <col min="1" max="3" width="8.69921875" customWidth="1"/>
    <col min="4" max="4" width="10.5" customWidth="1"/>
    <col min="5" max="5" width="30.69921875" customWidth="1"/>
    <col min="6" max="6" width="10.69921875" customWidth="1"/>
  </cols>
  <sheetData>
    <row r="2" spans="1:7" ht="55.2">
      <c r="A2" s="124" t="s">
        <v>0</v>
      </c>
      <c r="B2" s="124"/>
      <c r="C2" s="124"/>
      <c r="D2" s="124"/>
      <c r="E2" s="124"/>
      <c r="F2" s="124"/>
    </row>
    <row r="3" spans="1:7" ht="9" customHeight="1"/>
    <row r="4" spans="1:7" ht="40.200000000000003" customHeight="1">
      <c r="A4" s="125" t="s">
        <v>4</v>
      </c>
      <c r="B4" s="125"/>
      <c r="C4" s="125"/>
      <c r="D4" s="125"/>
      <c r="E4" s="125"/>
      <c r="F4" s="125"/>
    </row>
    <row r="5" spans="1:7" ht="23.4">
      <c r="A5" s="1"/>
      <c r="B5" s="1"/>
      <c r="C5" s="1"/>
      <c r="D5" s="1"/>
      <c r="E5" s="1"/>
      <c r="F5" s="1"/>
    </row>
    <row r="6" spans="1:7" ht="40.200000000000003" customHeight="1">
      <c r="A6" s="126" t="s">
        <v>13</v>
      </c>
      <c r="B6" s="126"/>
      <c r="C6" s="126"/>
      <c r="D6" s="126"/>
    </row>
    <row r="7" spans="1:7" ht="40.200000000000003" customHeight="1">
      <c r="A7" s="5" t="s">
        <v>8</v>
      </c>
      <c r="B7" s="7">
        <v>2</v>
      </c>
      <c r="C7" s="6" t="s">
        <v>9</v>
      </c>
      <c r="D7" s="2" t="s">
        <v>1</v>
      </c>
      <c r="E7" s="83" t="e">
        <f>VLOOKUP(B7,'４年男子'!H6:N40,7,0)</f>
        <v>#N/A</v>
      </c>
      <c r="F7" s="2"/>
      <c r="G7" s="2"/>
    </row>
    <row r="8" spans="1:7" ht="40.200000000000003" customHeight="1">
      <c r="E8" s="84" t="e">
        <f>VLOOKUP(B7,'４年男子'!H6:N40,3,0)</f>
        <v>#N/A</v>
      </c>
      <c r="F8" s="4" t="s">
        <v>2</v>
      </c>
    </row>
    <row r="9" spans="1:7" ht="40.200000000000003" customHeight="1">
      <c r="F9" s="4"/>
    </row>
    <row r="10" spans="1:7">
      <c r="F10" s="3"/>
    </row>
    <row r="11" spans="1:7" ht="55.2">
      <c r="A11" s="124" t="s">
        <v>3</v>
      </c>
      <c r="B11" s="124"/>
      <c r="C11" s="124"/>
      <c r="D11" s="124"/>
      <c r="E11" s="124"/>
      <c r="F11" s="124"/>
    </row>
    <row r="18" spans="4:6" ht="28.2">
      <c r="D18" s="127">
        <v>44947</v>
      </c>
      <c r="E18" s="127"/>
      <c r="F18" s="127"/>
    </row>
    <row r="19" spans="4:6" ht="28.2">
      <c r="D19" s="123" t="s">
        <v>5</v>
      </c>
      <c r="E19" s="123"/>
      <c r="F19" s="123"/>
    </row>
    <row r="20" spans="4:6" ht="28.2">
      <c r="D20" s="123" t="s">
        <v>6</v>
      </c>
      <c r="E20" s="123"/>
      <c r="F20" s="123"/>
    </row>
  </sheetData>
  <mergeCells count="7">
    <mergeCell ref="D20:F20"/>
    <mergeCell ref="A2:F2"/>
    <mergeCell ref="A4:F4"/>
    <mergeCell ref="A6:D6"/>
    <mergeCell ref="A11:F11"/>
    <mergeCell ref="D18:F18"/>
    <mergeCell ref="D19:F19"/>
  </mergeCells>
  <phoneticPr fontId="4"/>
  <pageMargins left="0.70866141732283472" right="0.70866141732283472" top="1.3385826771653544" bottom="1.3385826771653544" header="0.31496062992125984" footer="0.31496062992125984"/>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AD887-BCB7-46DA-8614-C0E1CF51510F}">
  <sheetPr>
    <tabColor rgb="FF0070C0"/>
  </sheetPr>
  <dimension ref="A1:O79"/>
  <sheetViews>
    <sheetView view="pageBreakPreview" zoomScale="70" zoomScaleNormal="100" zoomScaleSheetLayoutView="70" workbookViewId="0">
      <selection activeCell="K22" sqref="K22"/>
    </sheetView>
  </sheetViews>
  <sheetFormatPr defaultRowHeight="22.2"/>
  <cols>
    <col min="1" max="1" width="4.09765625" style="10" customWidth="1"/>
    <col min="2" max="2" width="15.59765625" style="10" customWidth="1"/>
    <col min="3" max="3" width="13.09765625" style="54" customWidth="1"/>
    <col min="4" max="4" width="4.09765625" style="55" customWidth="1"/>
    <col min="5" max="5" width="12.19921875" style="55" customWidth="1"/>
    <col min="6" max="6" width="1.59765625" style="10" customWidth="1"/>
    <col min="7" max="7" width="3.3984375" style="10" customWidth="1"/>
    <col min="8" max="9" width="9.19921875" style="48" customWidth="1"/>
    <col min="10" max="11" width="20.3984375" style="48" customWidth="1"/>
    <col min="12" max="12" width="12.69921875" style="48" customWidth="1"/>
    <col min="13" max="13" width="14.3984375" style="23" customWidth="1"/>
    <col min="14" max="14" width="17.5" style="49" customWidth="1"/>
    <col min="15" max="15" width="12.8984375" style="48" customWidth="1"/>
    <col min="16" max="256" width="9" style="10"/>
    <col min="257" max="257" width="4.09765625" style="10" customWidth="1"/>
    <col min="258" max="258" width="15.59765625" style="10" customWidth="1"/>
    <col min="259" max="259" width="13.09765625" style="10" customWidth="1"/>
    <col min="260" max="260" width="4.09765625" style="10" customWidth="1"/>
    <col min="261" max="261" width="12.19921875" style="10" customWidth="1"/>
    <col min="262" max="262" width="1.59765625" style="10" customWidth="1"/>
    <col min="263" max="263" width="3.3984375" style="10" customWidth="1"/>
    <col min="264" max="265" width="9.19921875" style="10" customWidth="1"/>
    <col min="266" max="267" width="20.3984375" style="10" customWidth="1"/>
    <col min="268" max="268" width="12.69921875" style="10" customWidth="1"/>
    <col min="269" max="269" width="14.3984375" style="10" customWidth="1"/>
    <col min="270" max="270" width="17.5" style="10" customWidth="1"/>
    <col min="271" max="271" width="12.8984375" style="10" customWidth="1"/>
    <col min="272" max="512" width="9" style="10"/>
    <col min="513" max="513" width="4.09765625" style="10" customWidth="1"/>
    <col min="514" max="514" width="15.59765625" style="10" customWidth="1"/>
    <col min="515" max="515" width="13.09765625" style="10" customWidth="1"/>
    <col min="516" max="516" width="4.09765625" style="10" customWidth="1"/>
    <col min="517" max="517" width="12.19921875" style="10" customWidth="1"/>
    <col min="518" max="518" width="1.59765625" style="10" customWidth="1"/>
    <col min="519" max="519" width="3.3984375" style="10" customWidth="1"/>
    <col min="520" max="521" width="9.19921875" style="10" customWidth="1"/>
    <col min="522" max="523" width="20.3984375" style="10" customWidth="1"/>
    <col min="524" max="524" width="12.69921875" style="10" customWidth="1"/>
    <col min="525" max="525" width="14.3984375" style="10" customWidth="1"/>
    <col min="526" max="526" width="17.5" style="10" customWidth="1"/>
    <col min="527" max="527" width="12.8984375" style="10" customWidth="1"/>
    <col min="528" max="768" width="9" style="10"/>
    <col min="769" max="769" width="4.09765625" style="10" customWidth="1"/>
    <col min="770" max="770" width="15.59765625" style="10" customWidth="1"/>
    <col min="771" max="771" width="13.09765625" style="10" customWidth="1"/>
    <col min="772" max="772" width="4.09765625" style="10" customWidth="1"/>
    <col min="773" max="773" width="12.19921875" style="10" customWidth="1"/>
    <col min="774" max="774" width="1.59765625" style="10" customWidth="1"/>
    <col min="775" max="775" width="3.3984375" style="10" customWidth="1"/>
    <col min="776" max="777" width="9.19921875" style="10" customWidth="1"/>
    <col min="778" max="779" width="20.3984375" style="10" customWidth="1"/>
    <col min="780" max="780" width="12.69921875" style="10" customWidth="1"/>
    <col min="781" max="781" width="14.3984375" style="10" customWidth="1"/>
    <col min="782" max="782" width="17.5" style="10" customWidth="1"/>
    <col min="783" max="783" width="12.8984375" style="10" customWidth="1"/>
    <col min="784" max="1024" width="9" style="10"/>
    <col min="1025" max="1025" width="4.09765625" style="10" customWidth="1"/>
    <col min="1026" max="1026" width="15.59765625" style="10" customWidth="1"/>
    <col min="1027" max="1027" width="13.09765625" style="10" customWidth="1"/>
    <col min="1028" max="1028" width="4.09765625" style="10" customWidth="1"/>
    <col min="1029" max="1029" width="12.19921875" style="10" customWidth="1"/>
    <col min="1030" max="1030" width="1.59765625" style="10" customWidth="1"/>
    <col min="1031" max="1031" width="3.3984375" style="10" customWidth="1"/>
    <col min="1032" max="1033" width="9.19921875" style="10" customWidth="1"/>
    <col min="1034" max="1035" width="20.3984375" style="10" customWidth="1"/>
    <col min="1036" max="1036" width="12.69921875" style="10" customWidth="1"/>
    <col min="1037" max="1037" width="14.3984375" style="10" customWidth="1"/>
    <col min="1038" max="1038" width="17.5" style="10" customWidth="1"/>
    <col min="1039" max="1039" width="12.8984375" style="10" customWidth="1"/>
    <col min="1040" max="1280" width="9" style="10"/>
    <col min="1281" max="1281" width="4.09765625" style="10" customWidth="1"/>
    <col min="1282" max="1282" width="15.59765625" style="10" customWidth="1"/>
    <col min="1283" max="1283" width="13.09765625" style="10" customWidth="1"/>
    <col min="1284" max="1284" width="4.09765625" style="10" customWidth="1"/>
    <col min="1285" max="1285" width="12.19921875" style="10" customWidth="1"/>
    <col min="1286" max="1286" width="1.59765625" style="10" customWidth="1"/>
    <col min="1287" max="1287" width="3.3984375" style="10" customWidth="1"/>
    <col min="1288" max="1289" width="9.19921875" style="10" customWidth="1"/>
    <col min="1290" max="1291" width="20.3984375" style="10" customWidth="1"/>
    <col min="1292" max="1292" width="12.69921875" style="10" customWidth="1"/>
    <col min="1293" max="1293" width="14.3984375" style="10" customWidth="1"/>
    <col min="1294" max="1294" width="17.5" style="10" customWidth="1"/>
    <col min="1295" max="1295" width="12.8984375" style="10" customWidth="1"/>
    <col min="1296" max="1536" width="9" style="10"/>
    <col min="1537" max="1537" width="4.09765625" style="10" customWidth="1"/>
    <col min="1538" max="1538" width="15.59765625" style="10" customWidth="1"/>
    <col min="1539" max="1539" width="13.09765625" style="10" customWidth="1"/>
    <col min="1540" max="1540" width="4.09765625" style="10" customWidth="1"/>
    <col min="1541" max="1541" width="12.19921875" style="10" customWidth="1"/>
    <col min="1542" max="1542" width="1.59765625" style="10" customWidth="1"/>
    <col min="1543" max="1543" width="3.3984375" style="10" customWidth="1"/>
    <col min="1544" max="1545" width="9.19921875" style="10" customWidth="1"/>
    <col min="1546" max="1547" width="20.3984375" style="10" customWidth="1"/>
    <col min="1548" max="1548" width="12.69921875" style="10" customWidth="1"/>
    <col min="1549" max="1549" width="14.3984375" style="10" customWidth="1"/>
    <col min="1550" max="1550" width="17.5" style="10" customWidth="1"/>
    <col min="1551" max="1551" width="12.8984375" style="10" customWidth="1"/>
    <col min="1552" max="1792" width="9" style="10"/>
    <col min="1793" max="1793" width="4.09765625" style="10" customWidth="1"/>
    <col min="1794" max="1794" width="15.59765625" style="10" customWidth="1"/>
    <col min="1795" max="1795" width="13.09765625" style="10" customWidth="1"/>
    <col min="1796" max="1796" width="4.09765625" style="10" customWidth="1"/>
    <col min="1797" max="1797" width="12.19921875" style="10" customWidth="1"/>
    <col min="1798" max="1798" width="1.59765625" style="10" customWidth="1"/>
    <col min="1799" max="1799" width="3.3984375" style="10" customWidth="1"/>
    <col min="1800" max="1801" width="9.19921875" style="10" customWidth="1"/>
    <col min="1802" max="1803" width="20.3984375" style="10" customWidth="1"/>
    <col min="1804" max="1804" width="12.69921875" style="10" customWidth="1"/>
    <col min="1805" max="1805" width="14.3984375" style="10" customWidth="1"/>
    <col min="1806" max="1806" width="17.5" style="10" customWidth="1"/>
    <col min="1807" max="1807" width="12.8984375" style="10" customWidth="1"/>
    <col min="1808" max="2048" width="9" style="10"/>
    <col min="2049" max="2049" width="4.09765625" style="10" customWidth="1"/>
    <col min="2050" max="2050" width="15.59765625" style="10" customWidth="1"/>
    <col min="2051" max="2051" width="13.09765625" style="10" customWidth="1"/>
    <col min="2052" max="2052" width="4.09765625" style="10" customWidth="1"/>
    <col min="2053" max="2053" width="12.19921875" style="10" customWidth="1"/>
    <col min="2054" max="2054" width="1.59765625" style="10" customWidth="1"/>
    <col min="2055" max="2055" width="3.3984375" style="10" customWidth="1"/>
    <col min="2056" max="2057" width="9.19921875" style="10" customWidth="1"/>
    <col min="2058" max="2059" width="20.3984375" style="10" customWidth="1"/>
    <col min="2060" max="2060" width="12.69921875" style="10" customWidth="1"/>
    <col min="2061" max="2061" width="14.3984375" style="10" customWidth="1"/>
    <col min="2062" max="2062" width="17.5" style="10" customWidth="1"/>
    <col min="2063" max="2063" width="12.8984375" style="10" customWidth="1"/>
    <col min="2064" max="2304" width="9" style="10"/>
    <col min="2305" max="2305" width="4.09765625" style="10" customWidth="1"/>
    <col min="2306" max="2306" width="15.59765625" style="10" customWidth="1"/>
    <col min="2307" max="2307" width="13.09765625" style="10" customWidth="1"/>
    <col min="2308" max="2308" width="4.09765625" style="10" customWidth="1"/>
    <col min="2309" max="2309" width="12.19921875" style="10" customWidth="1"/>
    <col min="2310" max="2310" width="1.59765625" style="10" customWidth="1"/>
    <col min="2311" max="2311" width="3.3984375" style="10" customWidth="1"/>
    <col min="2312" max="2313" width="9.19921875" style="10" customWidth="1"/>
    <col min="2314" max="2315" width="20.3984375" style="10" customWidth="1"/>
    <col min="2316" max="2316" width="12.69921875" style="10" customWidth="1"/>
    <col min="2317" max="2317" width="14.3984375" style="10" customWidth="1"/>
    <col min="2318" max="2318" width="17.5" style="10" customWidth="1"/>
    <col min="2319" max="2319" width="12.8984375" style="10" customWidth="1"/>
    <col min="2320" max="2560" width="9" style="10"/>
    <col min="2561" max="2561" width="4.09765625" style="10" customWidth="1"/>
    <col min="2562" max="2562" width="15.59765625" style="10" customWidth="1"/>
    <col min="2563" max="2563" width="13.09765625" style="10" customWidth="1"/>
    <col min="2564" max="2564" width="4.09765625" style="10" customWidth="1"/>
    <col min="2565" max="2565" width="12.19921875" style="10" customWidth="1"/>
    <col min="2566" max="2566" width="1.59765625" style="10" customWidth="1"/>
    <col min="2567" max="2567" width="3.3984375" style="10" customWidth="1"/>
    <col min="2568" max="2569" width="9.19921875" style="10" customWidth="1"/>
    <col min="2570" max="2571" width="20.3984375" style="10" customWidth="1"/>
    <col min="2572" max="2572" width="12.69921875" style="10" customWidth="1"/>
    <col min="2573" max="2573" width="14.3984375" style="10" customWidth="1"/>
    <col min="2574" max="2574" width="17.5" style="10" customWidth="1"/>
    <col min="2575" max="2575" width="12.8984375" style="10" customWidth="1"/>
    <col min="2576" max="2816" width="9" style="10"/>
    <col min="2817" max="2817" width="4.09765625" style="10" customWidth="1"/>
    <col min="2818" max="2818" width="15.59765625" style="10" customWidth="1"/>
    <col min="2819" max="2819" width="13.09765625" style="10" customWidth="1"/>
    <col min="2820" max="2820" width="4.09765625" style="10" customWidth="1"/>
    <col min="2821" max="2821" width="12.19921875" style="10" customWidth="1"/>
    <col min="2822" max="2822" width="1.59765625" style="10" customWidth="1"/>
    <col min="2823" max="2823" width="3.3984375" style="10" customWidth="1"/>
    <col min="2824" max="2825" width="9.19921875" style="10" customWidth="1"/>
    <col min="2826" max="2827" width="20.3984375" style="10" customWidth="1"/>
    <col min="2828" max="2828" width="12.69921875" style="10" customWidth="1"/>
    <col min="2829" max="2829" width="14.3984375" style="10" customWidth="1"/>
    <col min="2830" max="2830" width="17.5" style="10" customWidth="1"/>
    <col min="2831" max="2831" width="12.8984375" style="10" customWidth="1"/>
    <col min="2832" max="3072" width="9" style="10"/>
    <col min="3073" max="3073" width="4.09765625" style="10" customWidth="1"/>
    <col min="3074" max="3074" width="15.59765625" style="10" customWidth="1"/>
    <col min="3075" max="3075" width="13.09765625" style="10" customWidth="1"/>
    <col min="3076" max="3076" width="4.09765625" style="10" customWidth="1"/>
    <col min="3077" max="3077" width="12.19921875" style="10" customWidth="1"/>
    <col min="3078" max="3078" width="1.59765625" style="10" customWidth="1"/>
    <col min="3079" max="3079" width="3.3984375" style="10" customWidth="1"/>
    <col min="3080" max="3081" width="9.19921875" style="10" customWidth="1"/>
    <col min="3082" max="3083" width="20.3984375" style="10" customWidth="1"/>
    <col min="3084" max="3084" width="12.69921875" style="10" customWidth="1"/>
    <col min="3085" max="3085" width="14.3984375" style="10" customWidth="1"/>
    <col min="3086" max="3086" width="17.5" style="10" customWidth="1"/>
    <col min="3087" max="3087" width="12.8984375" style="10" customWidth="1"/>
    <col min="3088" max="3328" width="9" style="10"/>
    <col min="3329" max="3329" width="4.09765625" style="10" customWidth="1"/>
    <col min="3330" max="3330" width="15.59765625" style="10" customWidth="1"/>
    <col min="3331" max="3331" width="13.09765625" style="10" customWidth="1"/>
    <col min="3332" max="3332" width="4.09765625" style="10" customWidth="1"/>
    <col min="3333" max="3333" width="12.19921875" style="10" customWidth="1"/>
    <col min="3334" max="3334" width="1.59765625" style="10" customWidth="1"/>
    <col min="3335" max="3335" width="3.3984375" style="10" customWidth="1"/>
    <col min="3336" max="3337" width="9.19921875" style="10" customWidth="1"/>
    <col min="3338" max="3339" width="20.3984375" style="10" customWidth="1"/>
    <col min="3340" max="3340" width="12.69921875" style="10" customWidth="1"/>
    <col min="3341" max="3341" width="14.3984375" style="10" customWidth="1"/>
    <col min="3342" max="3342" width="17.5" style="10" customWidth="1"/>
    <col min="3343" max="3343" width="12.8984375" style="10" customWidth="1"/>
    <col min="3344" max="3584" width="9" style="10"/>
    <col min="3585" max="3585" width="4.09765625" style="10" customWidth="1"/>
    <col min="3586" max="3586" width="15.59765625" style="10" customWidth="1"/>
    <col min="3587" max="3587" width="13.09765625" style="10" customWidth="1"/>
    <col min="3588" max="3588" width="4.09765625" style="10" customWidth="1"/>
    <col min="3589" max="3589" width="12.19921875" style="10" customWidth="1"/>
    <col min="3590" max="3590" width="1.59765625" style="10" customWidth="1"/>
    <col min="3591" max="3591" width="3.3984375" style="10" customWidth="1"/>
    <col min="3592" max="3593" width="9.19921875" style="10" customWidth="1"/>
    <col min="3594" max="3595" width="20.3984375" style="10" customWidth="1"/>
    <col min="3596" max="3596" width="12.69921875" style="10" customWidth="1"/>
    <col min="3597" max="3597" width="14.3984375" style="10" customWidth="1"/>
    <col min="3598" max="3598" width="17.5" style="10" customWidth="1"/>
    <col min="3599" max="3599" width="12.8984375" style="10" customWidth="1"/>
    <col min="3600" max="3840" width="9" style="10"/>
    <col min="3841" max="3841" width="4.09765625" style="10" customWidth="1"/>
    <col min="3842" max="3842" width="15.59765625" style="10" customWidth="1"/>
    <col min="3843" max="3843" width="13.09765625" style="10" customWidth="1"/>
    <col min="3844" max="3844" width="4.09765625" style="10" customWidth="1"/>
    <col min="3845" max="3845" width="12.19921875" style="10" customWidth="1"/>
    <col min="3846" max="3846" width="1.59765625" style="10" customWidth="1"/>
    <col min="3847" max="3847" width="3.3984375" style="10" customWidth="1"/>
    <col min="3848" max="3849" width="9.19921875" style="10" customWidth="1"/>
    <col min="3850" max="3851" width="20.3984375" style="10" customWidth="1"/>
    <col min="3852" max="3852" width="12.69921875" style="10" customWidth="1"/>
    <col min="3853" max="3853" width="14.3984375" style="10" customWidth="1"/>
    <col min="3854" max="3854" width="17.5" style="10" customWidth="1"/>
    <col min="3855" max="3855" width="12.8984375" style="10" customWidth="1"/>
    <col min="3856" max="4096" width="9" style="10"/>
    <col min="4097" max="4097" width="4.09765625" style="10" customWidth="1"/>
    <col min="4098" max="4098" width="15.59765625" style="10" customWidth="1"/>
    <col min="4099" max="4099" width="13.09765625" style="10" customWidth="1"/>
    <col min="4100" max="4100" width="4.09765625" style="10" customWidth="1"/>
    <col min="4101" max="4101" width="12.19921875" style="10" customWidth="1"/>
    <col min="4102" max="4102" width="1.59765625" style="10" customWidth="1"/>
    <col min="4103" max="4103" width="3.3984375" style="10" customWidth="1"/>
    <col min="4104" max="4105" width="9.19921875" style="10" customWidth="1"/>
    <col min="4106" max="4107" width="20.3984375" style="10" customWidth="1"/>
    <col min="4108" max="4108" width="12.69921875" style="10" customWidth="1"/>
    <col min="4109" max="4109" width="14.3984375" style="10" customWidth="1"/>
    <col min="4110" max="4110" width="17.5" style="10" customWidth="1"/>
    <col min="4111" max="4111" width="12.8984375" style="10" customWidth="1"/>
    <col min="4112" max="4352" width="9" style="10"/>
    <col min="4353" max="4353" width="4.09765625" style="10" customWidth="1"/>
    <col min="4354" max="4354" width="15.59765625" style="10" customWidth="1"/>
    <col min="4355" max="4355" width="13.09765625" style="10" customWidth="1"/>
    <col min="4356" max="4356" width="4.09765625" style="10" customWidth="1"/>
    <col min="4357" max="4357" width="12.19921875" style="10" customWidth="1"/>
    <col min="4358" max="4358" width="1.59765625" style="10" customWidth="1"/>
    <col min="4359" max="4359" width="3.3984375" style="10" customWidth="1"/>
    <col min="4360" max="4361" width="9.19921875" style="10" customWidth="1"/>
    <col min="4362" max="4363" width="20.3984375" style="10" customWidth="1"/>
    <col min="4364" max="4364" width="12.69921875" style="10" customWidth="1"/>
    <col min="4365" max="4365" width="14.3984375" style="10" customWidth="1"/>
    <col min="4366" max="4366" width="17.5" style="10" customWidth="1"/>
    <col min="4367" max="4367" width="12.8984375" style="10" customWidth="1"/>
    <col min="4368" max="4608" width="9" style="10"/>
    <col min="4609" max="4609" width="4.09765625" style="10" customWidth="1"/>
    <col min="4610" max="4610" width="15.59765625" style="10" customWidth="1"/>
    <col min="4611" max="4611" width="13.09765625" style="10" customWidth="1"/>
    <col min="4612" max="4612" width="4.09765625" style="10" customWidth="1"/>
    <col min="4613" max="4613" width="12.19921875" style="10" customWidth="1"/>
    <col min="4614" max="4614" width="1.59765625" style="10" customWidth="1"/>
    <col min="4615" max="4615" width="3.3984375" style="10" customWidth="1"/>
    <col min="4616" max="4617" width="9.19921875" style="10" customWidth="1"/>
    <col min="4618" max="4619" width="20.3984375" style="10" customWidth="1"/>
    <col min="4620" max="4620" width="12.69921875" style="10" customWidth="1"/>
    <col min="4621" max="4621" width="14.3984375" style="10" customWidth="1"/>
    <col min="4622" max="4622" width="17.5" style="10" customWidth="1"/>
    <col min="4623" max="4623" width="12.8984375" style="10" customWidth="1"/>
    <col min="4624" max="4864" width="9" style="10"/>
    <col min="4865" max="4865" width="4.09765625" style="10" customWidth="1"/>
    <col min="4866" max="4866" width="15.59765625" style="10" customWidth="1"/>
    <col min="4867" max="4867" width="13.09765625" style="10" customWidth="1"/>
    <col min="4868" max="4868" width="4.09765625" style="10" customWidth="1"/>
    <col min="4869" max="4869" width="12.19921875" style="10" customWidth="1"/>
    <col min="4870" max="4870" width="1.59765625" style="10" customWidth="1"/>
    <col min="4871" max="4871" width="3.3984375" style="10" customWidth="1"/>
    <col min="4872" max="4873" width="9.19921875" style="10" customWidth="1"/>
    <col min="4874" max="4875" width="20.3984375" style="10" customWidth="1"/>
    <col min="4876" max="4876" width="12.69921875" style="10" customWidth="1"/>
    <col min="4877" max="4877" width="14.3984375" style="10" customWidth="1"/>
    <col min="4878" max="4878" width="17.5" style="10" customWidth="1"/>
    <col min="4879" max="4879" width="12.8984375" style="10" customWidth="1"/>
    <col min="4880" max="5120" width="9" style="10"/>
    <col min="5121" max="5121" width="4.09765625" style="10" customWidth="1"/>
    <col min="5122" max="5122" width="15.59765625" style="10" customWidth="1"/>
    <col min="5123" max="5123" width="13.09765625" style="10" customWidth="1"/>
    <col min="5124" max="5124" width="4.09765625" style="10" customWidth="1"/>
    <col min="5125" max="5125" width="12.19921875" style="10" customWidth="1"/>
    <col min="5126" max="5126" width="1.59765625" style="10" customWidth="1"/>
    <col min="5127" max="5127" width="3.3984375" style="10" customWidth="1"/>
    <col min="5128" max="5129" width="9.19921875" style="10" customWidth="1"/>
    <col min="5130" max="5131" width="20.3984375" style="10" customWidth="1"/>
    <col min="5132" max="5132" width="12.69921875" style="10" customWidth="1"/>
    <col min="5133" max="5133" width="14.3984375" style="10" customWidth="1"/>
    <col min="5134" max="5134" width="17.5" style="10" customWidth="1"/>
    <col min="5135" max="5135" width="12.8984375" style="10" customWidth="1"/>
    <col min="5136" max="5376" width="9" style="10"/>
    <col min="5377" max="5377" width="4.09765625" style="10" customWidth="1"/>
    <col min="5378" max="5378" width="15.59765625" style="10" customWidth="1"/>
    <col min="5379" max="5379" width="13.09765625" style="10" customWidth="1"/>
    <col min="5380" max="5380" width="4.09765625" style="10" customWidth="1"/>
    <col min="5381" max="5381" width="12.19921875" style="10" customWidth="1"/>
    <col min="5382" max="5382" width="1.59765625" style="10" customWidth="1"/>
    <col min="5383" max="5383" width="3.3984375" style="10" customWidth="1"/>
    <col min="5384" max="5385" width="9.19921875" style="10" customWidth="1"/>
    <col min="5386" max="5387" width="20.3984375" style="10" customWidth="1"/>
    <col min="5388" max="5388" width="12.69921875" style="10" customWidth="1"/>
    <col min="5389" max="5389" width="14.3984375" style="10" customWidth="1"/>
    <col min="5390" max="5390" width="17.5" style="10" customWidth="1"/>
    <col min="5391" max="5391" width="12.8984375" style="10" customWidth="1"/>
    <col min="5392" max="5632" width="9" style="10"/>
    <col min="5633" max="5633" width="4.09765625" style="10" customWidth="1"/>
    <col min="5634" max="5634" width="15.59765625" style="10" customWidth="1"/>
    <col min="5635" max="5635" width="13.09765625" style="10" customWidth="1"/>
    <col min="5636" max="5636" width="4.09765625" style="10" customWidth="1"/>
    <col min="5637" max="5637" width="12.19921875" style="10" customWidth="1"/>
    <col min="5638" max="5638" width="1.59765625" style="10" customWidth="1"/>
    <col min="5639" max="5639" width="3.3984375" style="10" customWidth="1"/>
    <col min="5640" max="5641" width="9.19921875" style="10" customWidth="1"/>
    <col min="5642" max="5643" width="20.3984375" style="10" customWidth="1"/>
    <col min="5644" max="5644" width="12.69921875" style="10" customWidth="1"/>
    <col min="5645" max="5645" width="14.3984375" style="10" customWidth="1"/>
    <col min="5646" max="5646" width="17.5" style="10" customWidth="1"/>
    <col min="5647" max="5647" width="12.8984375" style="10" customWidth="1"/>
    <col min="5648" max="5888" width="9" style="10"/>
    <col min="5889" max="5889" width="4.09765625" style="10" customWidth="1"/>
    <col min="5890" max="5890" width="15.59765625" style="10" customWidth="1"/>
    <col min="5891" max="5891" width="13.09765625" style="10" customWidth="1"/>
    <col min="5892" max="5892" width="4.09765625" style="10" customWidth="1"/>
    <col min="5893" max="5893" width="12.19921875" style="10" customWidth="1"/>
    <col min="5894" max="5894" width="1.59765625" style="10" customWidth="1"/>
    <col min="5895" max="5895" width="3.3984375" style="10" customWidth="1"/>
    <col min="5896" max="5897" width="9.19921875" style="10" customWidth="1"/>
    <col min="5898" max="5899" width="20.3984375" style="10" customWidth="1"/>
    <col min="5900" max="5900" width="12.69921875" style="10" customWidth="1"/>
    <col min="5901" max="5901" width="14.3984375" style="10" customWidth="1"/>
    <col min="5902" max="5902" width="17.5" style="10" customWidth="1"/>
    <col min="5903" max="5903" width="12.8984375" style="10" customWidth="1"/>
    <col min="5904" max="6144" width="9" style="10"/>
    <col min="6145" max="6145" width="4.09765625" style="10" customWidth="1"/>
    <col min="6146" max="6146" width="15.59765625" style="10" customWidth="1"/>
    <col min="6147" max="6147" width="13.09765625" style="10" customWidth="1"/>
    <col min="6148" max="6148" width="4.09765625" style="10" customWidth="1"/>
    <col min="6149" max="6149" width="12.19921875" style="10" customWidth="1"/>
    <col min="6150" max="6150" width="1.59765625" style="10" customWidth="1"/>
    <col min="6151" max="6151" width="3.3984375" style="10" customWidth="1"/>
    <col min="6152" max="6153" width="9.19921875" style="10" customWidth="1"/>
    <col min="6154" max="6155" width="20.3984375" style="10" customWidth="1"/>
    <col min="6156" max="6156" width="12.69921875" style="10" customWidth="1"/>
    <col min="6157" max="6157" width="14.3984375" style="10" customWidth="1"/>
    <col min="6158" max="6158" width="17.5" style="10" customWidth="1"/>
    <col min="6159" max="6159" width="12.8984375" style="10" customWidth="1"/>
    <col min="6160" max="6400" width="9" style="10"/>
    <col min="6401" max="6401" width="4.09765625" style="10" customWidth="1"/>
    <col min="6402" max="6402" width="15.59765625" style="10" customWidth="1"/>
    <col min="6403" max="6403" width="13.09765625" style="10" customWidth="1"/>
    <col min="6404" max="6404" width="4.09765625" style="10" customWidth="1"/>
    <col min="6405" max="6405" width="12.19921875" style="10" customWidth="1"/>
    <col min="6406" max="6406" width="1.59765625" style="10" customWidth="1"/>
    <col min="6407" max="6407" width="3.3984375" style="10" customWidth="1"/>
    <col min="6408" max="6409" width="9.19921875" style="10" customWidth="1"/>
    <col min="6410" max="6411" width="20.3984375" style="10" customWidth="1"/>
    <col min="6412" max="6412" width="12.69921875" style="10" customWidth="1"/>
    <col min="6413" max="6413" width="14.3984375" style="10" customWidth="1"/>
    <col min="6414" max="6414" width="17.5" style="10" customWidth="1"/>
    <col min="6415" max="6415" width="12.8984375" style="10" customWidth="1"/>
    <col min="6416" max="6656" width="9" style="10"/>
    <col min="6657" max="6657" width="4.09765625" style="10" customWidth="1"/>
    <col min="6658" max="6658" width="15.59765625" style="10" customWidth="1"/>
    <col min="6659" max="6659" width="13.09765625" style="10" customWidth="1"/>
    <col min="6660" max="6660" width="4.09765625" style="10" customWidth="1"/>
    <col min="6661" max="6661" width="12.19921875" style="10" customWidth="1"/>
    <col min="6662" max="6662" width="1.59765625" style="10" customWidth="1"/>
    <col min="6663" max="6663" width="3.3984375" style="10" customWidth="1"/>
    <col min="6664" max="6665" width="9.19921875" style="10" customWidth="1"/>
    <col min="6666" max="6667" width="20.3984375" style="10" customWidth="1"/>
    <col min="6668" max="6668" width="12.69921875" style="10" customWidth="1"/>
    <col min="6669" max="6669" width="14.3984375" style="10" customWidth="1"/>
    <col min="6670" max="6670" width="17.5" style="10" customWidth="1"/>
    <col min="6671" max="6671" width="12.8984375" style="10" customWidth="1"/>
    <col min="6672" max="6912" width="9" style="10"/>
    <col min="6913" max="6913" width="4.09765625" style="10" customWidth="1"/>
    <col min="6914" max="6914" width="15.59765625" style="10" customWidth="1"/>
    <col min="6915" max="6915" width="13.09765625" style="10" customWidth="1"/>
    <col min="6916" max="6916" width="4.09765625" style="10" customWidth="1"/>
    <col min="6917" max="6917" width="12.19921875" style="10" customWidth="1"/>
    <col min="6918" max="6918" width="1.59765625" style="10" customWidth="1"/>
    <col min="6919" max="6919" width="3.3984375" style="10" customWidth="1"/>
    <col min="6920" max="6921" width="9.19921875" style="10" customWidth="1"/>
    <col min="6922" max="6923" width="20.3984375" style="10" customWidth="1"/>
    <col min="6924" max="6924" width="12.69921875" style="10" customWidth="1"/>
    <col min="6925" max="6925" width="14.3984375" style="10" customWidth="1"/>
    <col min="6926" max="6926" width="17.5" style="10" customWidth="1"/>
    <col min="6927" max="6927" width="12.8984375" style="10" customWidth="1"/>
    <col min="6928" max="7168" width="9" style="10"/>
    <col min="7169" max="7169" width="4.09765625" style="10" customWidth="1"/>
    <col min="7170" max="7170" width="15.59765625" style="10" customWidth="1"/>
    <col min="7171" max="7171" width="13.09765625" style="10" customWidth="1"/>
    <col min="7172" max="7172" width="4.09765625" style="10" customWidth="1"/>
    <col min="7173" max="7173" width="12.19921875" style="10" customWidth="1"/>
    <col min="7174" max="7174" width="1.59765625" style="10" customWidth="1"/>
    <col min="7175" max="7175" width="3.3984375" style="10" customWidth="1"/>
    <col min="7176" max="7177" width="9.19921875" style="10" customWidth="1"/>
    <col min="7178" max="7179" width="20.3984375" style="10" customWidth="1"/>
    <col min="7180" max="7180" width="12.69921875" style="10" customWidth="1"/>
    <col min="7181" max="7181" width="14.3984375" style="10" customWidth="1"/>
    <col min="7182" max="7182" width="17.5" style="10" customWidth="1"/>
    <col min="7183" max="7183" width="12.8984375" style="10" customWidth="1"/>
    <col min="7184" max="7424" width="9" style="10"/>
    <col min="7425" max="7425" width="4.09765625" style="10" customWidth="1"/>
    <col min="7426" max="7426" width="15.59765625" style="10" customWidth="1"/>
    <col min="7427" max="7427" width="13.09765625" style="10" customWidth="1"/>
    <col min="7428" max="7428" width="4.09765625" style="10" customWidth="1"/>
    <col min="7429" max="7429" width="12.19921875" style="10" customWidth="1"/>
    <col min="7430" max="7430" width="1.59765625" style="10" customWidth="1"/>
    <col min="7431" max="7431" width="3.3984375" style="10" customWidth="1"/>
    <col min="7432" max="7433" width="9.19921875" style="10" customWidth="1"/>
    <col min="7434" max="7435" width="20.3984375" style="10" customWidth="1"/>
    <col min="7436" max="7436" width="12.69921875" style="10" customWidth="1"/>
    <col min="7437" max="7437" width="14.3984375" style="10" customWidth="1"/>
    <col min="7438" max="7438" width="17.5" style="10" customWidth="1"/>
    <col min="7439" max="7439" width="12.8984375" style="10" customWidth="1"/>
    <col min="7440" max="7680" width="9" style="10"/>
    <col min="7681" max="7681" width="4.09765625" style="10" customWidth="1"/>
    <col min="7682" max="7682" width="15.59765625" style="10" customWidth="1"/>
    <col min="7683" max="7683" width="13.09765625" style="10" customWidth="1"/>
    <col min="7684" max="7684" width="4.09765625" style="10" customWidth="1"/>
    <col min="7685" max="7685" width="12.19921875" style="10" customWidth="1"/>
    <col min="7686" max="7686" width="1.59765625" style="10" customWidth="1"/>
    <col min="7687" max="7687" width="3.3984375" style="10" customWidth="1"/>
    <col min="7688" max="7689" width="9.19921875" style="10" customWidth="1"/>
    <col min="7690" max="7691" width="20.3984375" style="10" customWidth="1"/>
    <col min="7692" max="7692" width="12.69921875" style="10" customWidth="1"/>
    <col min="7693" max="7693" width="14.3984375" style="10" customWidth="1"/>
    <col min="7694" max="7694" width="17.5" style="10" customWidth="1"/>
    <col min="7695" max="7695" width="12.8984375" style="10" customWidth="1"/>
    <col min="7696" max="7936" width="9" style="10"/>
    <col min="7937" max="7937" width="4.09765625" style="10" customWidth="1"/>
    <col min="7938" max="7938" width="15.59765625" style="10" customWidth="1"/>
    <col min="7939" max="7939" width="13.09765625" style="10" customWidth="1"/>
    <col min="7940" max="7940" width="4.09765625" style="10" customWidth="1"/>
    <col min="7941" max="7941" width="12.19921875" style="10" customWidth="1"/>
    <col min="7942" max="7942" width="1.59765625" style="10" customWidth="1"/>
    <col min="7943" max="7943" width="3.3984375" style="10" customWidth="1"/>
    <col min="7944" max="7945" width="9.19921875" style="10" customWidth="1"/>
    <col min="7946" max="7947" width="20.3984375" style="10" customWidth="1"/>
    <col min="7948" max="7948" width="12.69921875" style="10" customWidth="1"/>
    <col min="7949" max="7949" width="14.3984375" style="10" customWidth="1"/>
    <col min="7950" max="7950" width="17.5" style="10" customWidth="1"/>
    <col min="7951" max="7951" width="12.8984375" style="10" customWidth="1"/>
    <col min="7952" max="8192" width="9" style="10"/>
    <col min="8193" max="8193" width="4.09765625" style="10" customWidth="1"/>
    <col min="8194" max="8194" width="15.59765625" style="10" customWidth="1"/>
    <col min="8195" max="8195" width="13.09765625" style="10" customWidth="1"/>
    <col min="8196" max="8196" width="4.09765625" style="10" customWidth="1"/>
    <col min="8197" max="8197" width="12.19921875" style="10" customWidth="1"/>
    <col min="8198" max="8198" width="1.59765625" style="10" customWidth="1"/>
    <col min="8199" max="8199" width="3.3984375" style="10" customWidth="1"/>
    <col min="8200" max="8201" width="9.19921875" style="10" customWidth="1"/>
    <col min="8202" max="8203" width="20.3984375" style="10" customWidth="1"/>
    <col min="8204" max="8204" width="12.69921875" style="10" customWidth="1"/>
    <col min="8205" max="8205" width="14.3984375" style="10" customWidth="1"/>
    <col min="8206" max="8206" width="17.5" style="10" customWidth="1"/>
    <col min="8207" max="8207" width="12.8984375" style="10" customWidth="1"/>
    <col min="8208" max="8448" width="9" style="10"/>
    <col min="8449" max="8449" width="4.09765625" style="10" customWidth="1"/>
    <col min="8450" max="8450" width="15.59765625" style="10" customWidth="1"/>
    <col min="8451" max="8451" width="13.09765625" style="10" customWidth="1"/>
    <col min="8452" max="8452" width="4.09765625" style="10" customWidth="1"/>
    <col min="8453" max="8453" width="12.19921875" style="10" customWidth="1"/>
    <col min="8454" max="8454" width="1.59765625" style="10" customWidth="1"/>
    <col min="8455" max="8455" width="3.3984375" style="10" customWidth="1"/>
    <col min="8456" max="8457" width="9.19921875" style="10" customWidth="1"/>
    <col min="8458" max="8459" width="20.3984375" style="10" customWidth="1"/>
    <col min="8460" max="8460" width="12.69921875" style="10" customWidth="1"/>
    <col min="8461" max="8461" width="14.3984375" style="10" customWidth="1"/>
    <col min="8462" max="8462" width="17.5" style="10" customWidth="1"/>
    <col min="8463" max="8463" width="12.8984375" style="10" customWidth="1"/>
    <col min="8464" max="8704" width="9" style="10"/>
    <col min="8705" max="8705" width="4.09765625" style="10" customWidth="1"/>
    <col min="8706" max="8706" width="15.59765625" style="10" customWidth="1"/>
    <col min="8707" max="8707" width="13.09765625" style="10" customWidth="1"/>
    <col min="8708" max="8708" width="4.09765625" style="10" customWidth="1"/>
    <col min="8709" max="8709" width="12.19921875" style="10" customWidth="1"/>
    <col min="8710" max="8710" width="1.59765625" style="10" customWidth="1"/>
    <col min="8711" max="8711" width="3.3984375" style="10" customWidth="1"/>
    <col min="8712" max="8713" width="9.19921875" style="10" customWidth="1"/>
    <col min="8714" max="8715" width="20.3984375" style="10" customWidth="1"/>
    <col min="8716" max="8716" width="12.69921875" style="10" customWidth="1"/>
    <col min="8717" max="8717" width="14.3984375" style="10" customWidth="1"/>
    <col min="8718" max="8718" width="17.5" style="10" customWidth="1"/>
    <col min="8719" max="8719" width="12.8984375" style="10" customWidth="1"/>
    <col min="8720" max="8960" width="9" style="10"/>
    <col min="8961" max="8961" width="4.09765625" style="10" customWidth="1"/>
    <col min="8962" max="8962" width="15.59765625" style="10" customWidth="1"/>
    <col min="8963" max="8963" width="13.09765625" style="10" customWidth="1"/>
    <col min="8964" max="8964" width="4.09765625" style="10" customWidth="1"/>
    <col min="8965" max="8965" width="12.19921875" style="10" customWidth="1"/>
    <col min="8966" max="8966" width="1.59765625" style="10" customWidth="1"/>
    <col min="8967" max="8967" width="3.3984375" style="10" customWidth="1"/>
    <col min="8968" max="8969" width="9.19921875" style="10" customWidth="1"/>
    <col min="8970" max="8971" width="20.3984375" style="10" customWidth="1"/>
    <col min="8972" max="8972" width="12.69921875" style="10" customWidth="1"/>
    <col min="8973" max="8973" width="14.3984375" style="10" customWidth="1"/>
    <col min="8974" max="8974" width="17.5" style="10" customWidth="1"/>
    <col min="8975" max="8975" width="12.8984375" style="10" customWidth="1"/>
    <col min="8976" max="9216" width="9" style="10"/>
    <col min="9217" max="9217" width="4.09765625" style="10" customWidth="1"/>
    <col min="9218" max="9218" width="15.59765625" style="10" customWidth="1"/>
    <col min="9219" max="9219" width="13.09765625" style="10" customWidth="1"/>
    <col min="9220" max="9220" width="4.09765625" style="10" customWidth="1"/>
    <col min="9221" max="9221" width="12.19921875" style="10" customWidth="1"/>
    <col min="9222" max="9222" width="1.59765625" style="10" customWidth="1"/>
    <col min="9223" max="9223" width="3.3984375" style="10" customWidth="1"/>
    <col min="9224" max="9225" width="9.19921875" style="10" customWidth="1"/>
    <col min="9226" max="9227" width="20.3984375" style="10" customWidth="1"/>
    <col min="9228" max="9228" width="12.69921875" style="10" customWidth="1"/>
    <col min="9229" max="9229" width="14.3984375" style="10" customWidth="1"/>
    <col min="9230" max="9230" width="17.5" style="10" customWidth="1"/>
    <col min="9231" max="9231" width="12.8984375" style="10" customWidth="1"/>
    <col min="9232" max="9472" width="9" style="10"/>
    <col min="9473" max="9473" width="4.09765625" style="10" customWidth="1"/>
    <col min="9474" max="9474" width="15.59765625" style="10" customWidth="1"/>
    <col min="9475" max="9475" width="13.09765625" style="10" customWidth="1"/>
    <col min="9476" max="9476" width="4.09765625" style="10" customWidth="1"/>
    <col min="9477" max="9477" width="12.19921875" style="10" customWidth="1"/>
    <col min="9478" max="9478" width="1.59765625" style="10" customWidth="1"/>
    <col min="9479" max="9479" width="3.3984375" style="10" customWidth="1"/>
    <col min="9480" max="9481" width="9.19921875" style="10" customWidth="1"/>
    <col min="9482" max="9483" width="20.3984375" style="10" customWidth="1"/>
    <col min="9484" max="9484" width="12.69921875" style="10" customWidth="1"/>
    <col min="9485" max="9485" width="14.3984375" style="10" customWidth="1"/>
    <col min="9486" max="9486" width="17.5" style="10" customWidth="1"/>
    <col min="9487" max="9487" width="12.8984375" style="10" customWidth="1"/>
    <col min="9488" max="9728" width="9" style="10"/>
    <col min="9729" max="9729" width="4.09765625" style="10" customWidth="1"/>
    <col min="9730" max="9730" width="15.59765625" style="10" customWidth="1"/>
    <col min="9731" max="9731" width="13.09765625" style="10" customWidth="1"/>
    <col min="9732" max="9732" width="4.09765625" style="10" customWidth="1"/>
    <col min="9733" max="9733" width="12.19921875" style="10" customWidth="1"/>
    <col min="9734" max="9734" width="1.59765625" style="10" customWidth="1"/>
    <col min="9735" max="9735" width="3.3984375" style="10" customWidth="1"/>
    <col min="9736" max="9737" width="9.19921875" style="10" customWidth="1"/>
    <col min="9738" max="9739" width="20.3984375" style="10" customWidth="1"/>
    <col min="9740" max="9740" width="12.69921875" style="10" customWidth="1"/>
    <col min="9741" max="9741" width="14.3984375" style="10" customWidth="1"/>
    <col min="9742" max="9742" width="17.5" style="10" customWidth="1"/>
    <col min="9743" max="9743" width="12.8984375" style="10" customWidth="1"/>
    <col min="9744" max="9984" width="9" style="10"/>
    <col min="9985" max="9985" width="4.09765625" style="10" customWidth="1"/>
    <col min="9986" max="9986" width="15.59765625" style="10" customWidth="1"/>
    <col min="9987" max="9987" width="13.09765625" style="10" customWidth="1"/>
    <col min="9988" max="9988" width="4.09765625" style="10" customWidth="1"/>
    <col min="9989" max="9989" width="12.19921875" style="10" customWidth="1"/>
    <col min="9990" max="9990" width="1.59765625" style="10" customWidth="1"/>
    <col min="9991" max="9991" width="3.3984375" style="10" customWidth="1"/>
    <col min="9992" max="9993" width="9.19921875" style="10" customWidth="1"/>
    <col min="9994" max="9995" width="20.3984375" style="10" customWidth="1"/>
    <col min="9996" max="9996" width="12.69921875" style="10" customWidth="1"/>
    <col min="9997" max="9997" width="14.3984375" style="10" customWidth="1"/>
    <col min="9998" max="9998" width="17.5" style="10" customWidth="1"/>
    <col min="9999" max="9999" width="12.8984375" style="10" customWidth="1"/>
    <col min="10000" max="10240" width="9" style="10"/>
    <col min="10241" max="10241" width="4.09765625" style="10" customWidth="1"/>
    <col min="10242" max="10242" width="15.59765625" style="10" customWidth="1"/>
    <col min="10243" max="10243" width="13.09765625" style="10" customWidth="1"/>
    <col min="10244" max="10244" width="4.09765625" style="10" customWidth="1"/>
    <col min="10245" max="10245" width="12.19921875" style="10" customWidth="1"/>
    <col min="10246" max="10246" width="1.59765625" style="10" customWidth="1"/>
    <col min="10247" max="10247" width="3.3984375" style="10" customWidth="1"/>
    <col min="10248" max="10249" width="9.19921875" style="10" customWidth="1"/>
    <col min="10250" max="10251" width="20.3984375" style="10" customWidth="1"/>
    <col min="10252" max="10252" width="12.69921875" style="10" customWidth="1"/>
    <col min="10253" max="10253" width="14.3984375" style="10" customWidth="1"/>
    <col min="10254" max="10254" width="17.5" style="10" customWidth="1"/>
    <col min="10255" max="10255" width="12.8984375" style="10" customWidth="1"/>
    <col min="10256" max="10496" width="9" style="10"/>
    <col min="10497" max="10497" width="4.09765625" style="10" customWidth="1"/>
    <col min="10498" max="10498" width="15.59765625" style="10" customWidth="1"/>
    <col min="10499" max="10499" width="13.09765625" style="10" customWidth="1"/>
    <col min="10500" max="10500" width="4.09765625" style="10" customWidth="1"/>
    <col min="10501" max="10501" width="12.19921875" style="10" customWidth="1"/>
    <col min="10502" max="10502" width="1.59765625" style="10" customWidth="1"/>
    <col min="10503" max="10503" width="3.3984375" style="10" customWidth="1"/>
    <col min="10504" max="10505" width="9.19921875" style="10" customWidth="1"/>
    <col min="10506" max="10507" width="20.3984375" style="10" customWidth="1"/>
    <col min="10508" max="10508" width="12.69921875" style="10" customWidth="1"/>
    <col min="10509" max="10509" width="14.3984375" style="10" customWidth="1"/>
    <col min="10510" max="10510" width="17.5" style="10" customWidth="1"/>
    <col min="10511" max="10511" width="12.8984375" style="10" customWidth="1"/>
    <col min="10512" max="10752" width="9" style="10"/>
    <col min="10753" max="10753" width="4.09765625" style="10" customWidth="1"/>
    <col min="10754" max="10754" width="15.59765625" style="10" customWidth="1"/>
    <col min="10755" max="10755" width="13.09765625" style="10" customWidth="1"/>
    <col min="10756" max="10756" width="4.09765625" style="10" customWidth="1"/>
    <col min="10757" max="10757" width="12.19921875" style="10" customWidth="1"/>
    <col min="10758" max="10758" width="1.59765625" style="10" customWidth="1"/>
    <col min="10759" max="10759" width="3.3984375" style="10" customWidth="1"/>
    <col min="10760" max="10761" width="9.19921875" style="10" customWidth="1"/>
    <col min="10762" max="10763" width="20.3984375" style="10" customWidth="1"/>
    <col min="10764" max="10764" width="12.69921875" style="10" customWidth="1"/>
    <col min="10765" max="10765" width="14.3984375" style="10" customWidth="1"/>
    <col min="10766" max="10766" width="17.5" style="10" customWidth="1"/>
    <col min="10767" max="10767" width="12.8984375" style="10" customWidth="1"/>
    <col min="10768" max="11008" width="9" style="10"/>
    <col min="11009" max="11009" width="4.09765625" style="10" customWidth="1"/>
    <col min="11010" max="11010" width="15.59765625" style="10" customWidth="1"/>
    <col min="11011" max="11011" width="13.09765625" style="10" customWidth="1"/>
    <col min="11012" max="11012" width="4.09765625" style="10" customWidth="1"/>
    <col min="11013" max="11013" width="12.19921875" style="10" customWidth="1"/>
    <col min="11014" max="11014" width="1.59765625" style="10" customWidth="1"/>
    <col min="11015" max="11015" width="3.3984375" style="10" customWidth="1"/>
    <col min="11016" max="11017" width="9.19921875" style="10" customWidth="1"/>
    <col min="11018" max="11019" width="20.3984375" style="10" customWidth="1"/>
    <col min="11020" max="11020" width="12.69921875" style="10" customWidth="1"/>
    <col min="11021" max="11021" width="14.3984375" style="10" customWidth="1"/>
    <col min="11022" max="11022" width="17.5" style="10" customWidth="1"/>
    <col min="11023" max="11023" width="12.8984375" style="10" customWidth="1"/>
    <col min="11024" max="11264" width="9" style="10"/>
    <col min="11265" max="11265" width="4.09765625" style="10" customWidth="1"/>
    <col min="11266" max="11266" width="15.59765625" style="10" customWidth="1"/>
    <col min="11267" max="11267" width="13.09765625" style="10" customWidth="1"/>
    <col min="11268" max="11268" width="4.09765625" style="10" customWidth="1"/>
    <col min="11269" max="11269" width="12.19921875" style="10" customWidth="1"/>
    <col min="11270" max="11270" width="1.59765625" style="10" customWidth="1"/>
    <col min="11271" max="11271" width="3.3984375" style="10" customWidth="1"/>
    <col min="11272" max="11273" width="9.19921875" style="10" customWidth="1"/>
    <col min="11274" max="11275" width="20.3984375" style="10" customWidth="1"/>
    <col min="11276" max="11276" width="12.69921875" style="10" customWidth="1"/>
    <col min="11277" max="11277" width="14.3984375" style="10" customWidth="1"/>
    <col min="11278" max="11278" width="17.5" style="10" customWidth="1"/>
    <col min="11279" max="11279" width="12.8984375" style="10" customWidth="1"/>
    <col min="11280" max="11520" width="9" style="10"/>
    <col min="11521" max="11521" width="4.09765625" style="10" customWidth="1"/>
    <col min="11522" max="11522" width="15.59765625" style="10" customWidth="1"/>
    <col min="11523" max="11523" width="13.09765625" style="10" customWidth="1"/>
    <col min="11524" max="11524" width="4.09765625" style="10" customWidth="1"/>
    <col min="11525" max="11525" width="12.19921875" style="10" customWidth="1"/>
    <col min="11526" max="11526" width="1.59765625" style="10" customWidth="1"/>
    <col min="11527" max="11527" width="3.3984375" style="10" customWidth="1"/>
    <col min="11528" max="11529" width="9.19921875" style="10" customWidth="1"/>
    <col min="11530" max="11531" width="20.3984375" style="10" customWidth="1"/>
    <col min="11532" max="11532" width="12.69921875" style="10" customWidth="1"/>
    <col min="11533" max="11533" width="14.3984375" style="10" customWidth="1"/>
    <col min="11534" max="11534" width="17.5" style="10" customWidth="1"/>
    <col min="11535" max="11535" width="12.8984375" style="10" customWidth="1"/>
    <col min="11536" max="11776" width="9" style="10"/>
    <col min="11777" max="11777" width="4.09765625" style="10" customWidth="1"/>
    <col min="11778" max="11778" width="15.59765625" style="10" customWidth="1"/>
    <col min="11779" max="11779" width="13.09765625" style="10" customWidth="1"/>
    <col min="11780" max="11780" width="4.09765625" style="10" customWidth="1"/>
    <col min="11781" max="11781" width="12.19921875" style="10" customWidth="1"/>
    <col min="11782" max="11782" width="1.59765625" style="10" customWidth="1"/>
    <col min="11783" max="11783" width="3.3984375" style="10" customWidth="1"/>
    <col min="11784" max="11785" width="9.19921875" style="10" customWidth="1"/>
    <col min="11786" max="11787" width="20.3984375" style="10" customWidth="1"/>
    <col min="11788" max="11788" width="12.69921875" style="10" customWidth="1"/>
    <col min="11789" max="11789" width="14.3984375" style="10" customWidth="1"/>
    <col min="11790" max="11790" width="17.5" style="10" customWidth="1"/>
    <col min="11791" max="11791" width="12.8984375" style="10" customWidth="1"/>
    <col min="11792" max="12032" width="9" style="10"/>
    <col min="12033" max="12033" width="4.09765625" style="10" customWidth="1"/>
    <col min="12034" max="12034" width="15.59765625" style="10" customWidth="1"/>
    <col min="12035" max="12035" width="13.09765625" style="10" customWidth="1"/>
    <col min="12036" max="12036" width="4.09765625" style="10" customWidth="1"/>
    <col min="12037" max="12037" width="12.19921875" style="10" customWidth="1"/>
    <col min="12038" max="12038" width="1.59765625" style="10" customWidth="1"/>
    <col min="12039" max="12039" width="3.3984375" style="10" customWidth="1"/>
    <col min="12040" max="12041" width="9.19921875" style="10" customWidth="1"/>
    <col min="12042" max="12043" width="20.3984375" style="10" customWidth="1"/>
    <col min="12044" max="12044" width="12.69921875" style="10" customWidth="1"/>
    <col min="12045" max="12045" width="14.3984375" style="10" customWidth="1"/>
    <col min="12046" max="12046" width="17.5" style="10" customWidth="1"/>
    <col min="12047" max="12047" width="12.8984375" style="10" customWidth="1"/>
    <col min="12048" max="12288" width="9" style="10"/>
    <col min="12289" max="12289" width="4.09765625" style="10" customWidth="1"/>
    <col min="12290" max="12290" width="15.59765625" style="10" customWidth="1"/>
    <col min="12291" max="12291" width="13.09765625" style="10" customWidth="1"/>
    <col min="12292" max="12292" width="4.09765625" style="10" customWidth="1"/>
    <col min="12293" max="12293" width="12.19921875" style="10" customWidth="1"/>
    <col min="12294" max="12294" width="1.59765625" style="10" customWidth="1"/>
    <col min="12295" max="12295" width="3.3984375" style="10" customWidth="1"/>
    <col min="12296" max="12297" width="9.19921875" style="10" customWidth="1"/>
    <col min="12298" max="12299" width="20.3984375" style="10" customWidth="1"/>
    <col min="12300" max="12300" width="12.69921875" style="10" customWidth="1"/>
    <col min="12301" max="12301" width="14.3984375" style="10" customWidth="1"/>
    <col min="12302" max="12302" width="17.5" style="10" customWidth="1"/>
    <col min="12303" max="12303" width="12.8984375" style="10" customWidth="1"/>
    <col min="12304" max="12544" width="9" style="10"/>
    <col min="12545" max="12545" width="4.09765625" style="10" customWidth="1"/>
    <col min="12546" max="12546" width="15.59765625" style="10" customWidth="1"/>
    <col min="12547" max="12547" width="13.09765625" style="10" customWidth="1"/>
    <col min="12548" max="12548" width="4.09765625" style="10" customWidth="1"/>
    <col min="12549" max="12549" width="12.19921875" style="10" customWidth="1"/>
    <col min="12550" max="12550" width="1.59765625" style="10" customWidth="1"/>
    <col min="12551" max="12551" width="3.3984375" style="10" customWidth="1"/>
    <col min="12552" max="12553" width="9.19921875" style="10" customWidth="1"/>
    <col min="12554" max="12555" width="20.3984375" style="10" customWidth="1"/>
    <col min="12556" max="12556" width="12.69921875" style="10" customWidth="1"/>
    <col min="12557" max="12557" width="14.3984375" style="10" customWidth="1"/>
    <col min="12558" max="12558" width="17.5" style="10" customWidth="1"/>
    <col min="12559" max="12559" width="12.8984375" style="10" customWidth="1"/>
    <col min="12560" max="12800" width="9" style="10"/>
    <col min="12801" max="12801" width="4.09765625" style="10" customWidth="1"/>
    <col min="12802" max="12802" width="15.59765625" style="10" customWidth="1"/>
    <col min="12803" max="12803" width="13.09765625" style="10" customWidth="1"/>
    <col min="12804" max="12804" width="4.09765625" style="10" customWidth="1"/>
    <col min="12805" max="12805" width="12.19921875" style="10" customWidth="1"/>
    <col min="12806" max="12806" width="1.59765625" style="10" customWidth="1"/>
    <col min="12807" max="12807" width="3.3984375" style="10" customWidth="1"/>
    <col min="12808" max="12809" width="9.19921875" style="10" customWidth="1"/>
    <col min="12810" max="12811" width="20.3984375" style="10" customWidth="1"/>
    <col min="12812" max="12812" width="12.69921875" style="10" customWidth="1"/>
    <col min="12813" max="12813" width="14.3984375" style="10" customWidth="1"/>
    <col min="12814" max="12814" width="17.5" style="10" customWidth="1"/>
    <col min="12815" max="12815" width="12.8984375" style="10" customWidth="1"/>
    <col min="12816" max="13056" width="9" style="10"/>
    <col min="13057" max="13057" width="4.09765625" style="10" customWidth="1"/>
    <col min="13058" max="13058" width="15.59765625" style="10" customWidth="1"/>
    <col min="13059" max="13059" width="13.09765625" style="10" customWidth="1"/>
    <col min="13060" max="13060" width="4.09765625" style="10" customWidth="1"/>
    <col min="13061" max="13061" width="12.19921875" style="10" customWidth="1"/>
    <col min="13062" max="13062" width="1.59765625" style="10" customWidth="1"/>
    <col min="13063" max="13063" width="3.3984375" style="10" customWidth="1"/>
    <col min="13064" max="13065" width="9.19921875" style="10" customWidth="1"/>
    <col min="13066" max="13067" width="20.3984375" style="10" customWidth="1"/>
    <col min="13068" max="13068" width="12.69921875" style="10" customWidth="1"/>
    <col min="13069" max="13069" width="14.3984375" style="10" customWidth="1"/>
    <col min="13070" max="13070" width="17.5" style="10" customWidth="1"/>
    <col min="13071" max="13071" width="12.8984375" style="10" customWidth="1"/>
    <col min="13072" max="13312" width="9" style="10"/>
    <col min="13313" max="13313" width="4.09765625" style="10" customWidth="1"/>
    <col min="13314" max="13314" width="15.59765625" style="10" customWidth="1"/>
    <col min="13315" max="13315" width="13.09765625" style="10" customWidth="1"/>
    <col min="13316" max="13316" width="4.09765625" style="10" customWidth="1"/>
    <col min="13317" max="13317" width="12.19921875" style="10" customWidth="1"/>
    <col min="13318" max="13318" width="1.59765625" style="10" customWidth="1"/>
    <col min="13319" max="13319" width="3.3984375" style="10" customWidth="1"/>
    <col min="13320" max="13321" width="9.19921875" style="10" customWidth="1"/>
    <col min="13322" max="13323" width="20.3984375" style="10" customWidth="1"/>
    <col min="13324" max="13324" width="12.69921875" style="10" customWidth="1"/>
    <col min="13325" max="13325" width="14.3984375" style="10" customWidth="1"/>
    <col min="13326" max="13326" width="17.5" style="10" customWidth="1"/>
    <col min="13327" max="13327" width="12.8984375" style="10" customWidth="1"/>
    <col min="13328" max="13568" width="9" style="10"/>
    <col min="13569" max="13569" width="4.09765625" style="10" customWidth="1"/>
    <col min="13570" max="13570" width="15.59765625" style="10" customWidth="1"/>
    <col min="13571" max="13571" width="13.09765625" style="10" customWidth="1"/>
    <col min="13572" max="13572" width="4.09765625" style="10" customWidth="1"/>
    <col min="13573" max="13573" width="12.19921875" style="10" customWidth="1"/>
    <col min="13574" max="13574" width="1.59765625" style="10" customWidth="1"/>
    <col min="13575" max="13575" width="3.3984375" style="10" customWidth="1"/>
    <col min="13576" max="13577" width="9.19921875" style="10" customWidth="1"/>
    <col min="13578" max="13579" width="20.3984375" style="10" customWidth="1"/>
    <col min="13580" max="13580" width="12.69921875" style="10" customWidth="1"/>
    <col min="13581" max="13581" width="14.3984375" style="10" customWidth="1"/>
    <col min="13582" max="13582" width="17.5" style="10" customWidth="1"/>
    <col min="13583" max="13583" width="12.8984375" style="10" customWidth="1"/>
    <col min="13584" max="13824" width="9" style="10"/>
    <col min="13825" max="13825" width="4.09765625" style="10" customWidth="1"/>
    <col min="13826" max="13826" width="15.59765625" style="10" customWidth="1"/>
    <col min="13827" max="13827" width="13.09765625" style="10" customWidth="1"/>
    <col min="13828" max="13828" width="4.09765625" style="10" customWidth="1"/>
    <col min="13829" max="13829" width="12.19921875" style="10" customWidth="1"/>
    <col min="13830" max="13830" width="1.59765625" style="10" customWidth="1"/>
    <col min="13831" max="13831" width="3.3984375" style="10" customWidth="1"/>
    <col min="13832" max="13833" width="9.19921875" style="10" customWidth="1"/>
    <col min="13834" max="13835" width="20.3984375" style="10" customWidth="1"/>
    <col min="13836" max="13836" width="12.69921875" style="10" customWidth="1"/>
    <col min="13837" max="13837" width="14.3984375" style="10" customWidth="1"/>
    <col min="13838" max="13838" width="17.5" style="10" customWidth="1"/>
    <col min="13839" max="13839" width="12.8984375" style="10" customWidth="1"/>
    <col min="13840" max="14080" width="9" style="10"/>
    <col min="14081" max="14081" width="4.09765625" style="10" customWidth="1"/>
    <col min="14082" max="14082" width="15.59765625" style="10" customWidth="1"/>
    <col min="14083" max="14083" width="13.09765625" style="10" customWidth="1"/>
    <col min="14084" max="14084" width="4.09765625" style="10" customWidth="1"/>
    <col min="14085" max="14085" width="12.19921875" style="10" customWidth="1"/>
    <col min="14086" max="14086" width="1.59765625" style="10" customWidth="1"/>
    <col min="14087" max="14087" width="3.3984375" style="10" customWidth="1"/>
    <col min="14088" max="14089" width="9.19921875" style="10" customWidth="1"/>
    <col min="14090" max="14091" width="20.3984375" style="10" customWidth="1"/>
    <col min="14092" max="14092" width="12.69921875" style="10" customWidth="1"/>
    <col min="14093" max="14093" width="14.3984375" style="10" customWidth="1"/>
    <col min="14094" max="14094" width="17.5" style="10" customWidth="1"/>
    <col min="14095" max="14095" width="12.8984375" style="10" customWidth="1"/>
    <col min="14096" max="14336" width="9" style="10"/>
    <col min="14337" max="14337" width="4.09765625" style="10" customWidth="1"/>
    <col min="14338" max="14338" width="15.59765625" style="10" customWidth="1"/>
    <col min="14339" max="14339" width="13.09765625" style="10" customWidth="1"/>
    <col min="14340" max="14340" width="4.09765625" style="10" customWidth="1"/>
    <col min="14341" max="14341" width="12.19921875" style="10" customWidth="1"/>
    <col min="14342" max="14342" width="1.59765625" style="10" customWidth="1"/>
    <col min="14343" max="14343" width="3.3984375" style="10" customWidth="1"/>
    <col min="14344" max="14345" width="9.19921875" style="10" customWidth="1"/>
    <col min="14346" max="14347" width="20.3984375" style="10" customWidth="1"/>
    <col min="14348" max="14348" width="12.69921875" style="10" customWidth="1"/>
    <col min="14349" max="14349" width="14.3984375" style="10" customWidth="1"/>
    <col min="14350" max="14350" width="17.5" style="10" customWidth="1"/>
    <col min="14351" max="14351" width="12.8984375" style="10" customWidth="1"/>
    <col min="14352" max="14592" width="9" style="10"/>
    <col min="14593" max="14593" width="4.09765625" style="10" customWidth="1"/>
    <col min="14594" max="14594" width="15.59765625" style="10" customWidth="1"/>
    <col min="14595" max="14595" width="13.09765625" style="10" customWidth="1"/>
    <col min="14596" max="14596" width="4.09765625" style="10" customWidth="1"/>
    <col min="14597" max="14597" width="12.19921875" style="10" customWidth="1"/>
    <col min="14598" max="14598" width="1.59765625" style="10" customWidth="1"/>
    <col min="14599" max="14599" width="3.3984375" style="10" customWidth="1"/>
    <col min="14600" max="14601" width="9.19921875" style="10" customWidth="1"/>
    <col min="14602" max="14603" width="20.3984375" style="10" customWidth="1"/>
    <col min="14604" max="14604" width="12.69921875" style="10" customWidth="1"/>
    <col min="14605" max="14605" width="14.3984375" style="10" customWidth="1"/>
    <col min="14606" max="14606" width="17.5" style="10" customWidth="1"/>
    <col min="14607" max="14607" width="12.8984375" style="10" customWidth="1"/>
    <col min="14608" max="14848" width="9" style="10"/>
    <col min="14849" max="14849" width="4.09765625" style="10" customWidth="1"/>
    <col min="14850" max="14850" width="15.59765625" style="10" customWidth="1"/>
    <col min="14851" max="14851" width="13.09765625" style="10" customWidth="1"/>
    <col min="14852" max="14852" width="4.09765625" style="10" customWidth="1"/>
    <col min="14853" max="14853" width="12.19921875" style="10" customWidth="1"/>
    <col min="14854" max="14854" width="1.59765625" style="10" customWidth="1"/>
    <col min="14855" max="14855" width="3.3984375" style="10" customWidth="1"/>
    <col min="14856" max="14857" width="9.19921875" style="10" customWidth="1"/>
    <col min="14858" max="14859" width="20.3984375" style="10" customWidth="1"/>
    <col min="14860" max="14860" width="12.69921875" style="10" customWidth="1"/>
    <col min="14861" max="14861" width="14.3984375" style="10" customWidth="1"/>
    <col min="14862" max="14862" width="17.5" style="10" customWidth="1"/>
    <col min="14863" max="14863" width="12.8984375" style="10" customWidth="1"/>
    <col min="14864" max="15104" width="9" style="10"/>
    <col min="15105" max="15105" width="4.09765625" style="10" customWidth="1"/>
    <col min="15106" max="15106" width="15.59765625" style="10" customWidth="1"/>
    <col min="15107" max="15107" width="13.09765625" style="10" customWidth="1"/>
    <col min="15108" max="15108" width="4.09765625" style="10" customWidth="1"/>
    <col min="15109" max="15109" width="12.19921875" style="10" customWidth="1"/>
    <col min="15110" max="15110" width="1.59765625" style="10" customWidth="1"/>
    <col min="15111" max="15111" width="3.3984375" style="10" customWidth="1"/>
    <col min="15112" max="15113" width="9.19921875" style="10" customWidth="1"/>
    <col min="15114" max="15115" width="20.3984375" style="10" customWidth="1"/>
    <col min="15116" max="15116" width="12.69921875" style="10" customWidth="1"/>
    <col min="15117" max="15117" width="14.3984375" style="10" customWidth="1"/>
    <col min="15118" max="15118" width="17.5" style="10" customWidth="1"/>
    <col min="15119" max="15119" width="12.8984375" style="10" customWidth="1"/>
    <col min="15120" max="15360" width="9" style="10"/>
    <col min="15361" max="15361" width="4.09765625" style="10" customWidth="1"/>
    <col min="15362" max="15362" width="15.59765625" style="10" customWidth="1"/>
    <col min="15363" max="15363" width="13.09765625" style="10" customWidth="1"/>
    <col min="15364" max="15364" width="4.09765625" style="10" customWidth="1"/>
    <col min="15365" max="15365" width="12.19921875" style="10" customWidth="1"/>
    <col min="15366" max="15366" width="1.59765625" style="10" customWidth="1"/>
    <col min="15367" max="15367" width="3.3984375" style="10" customWidth="1"/>
    <col min="15368" max="15369" width="9.19921875" style="10" customWidth="1"/>
    <col min="15370" max="15371" width="20.3984375" style="10" customWidth="1"/>
    <col min="15372" max="15372" width="12.69921875" style="10" customWidth="1"/>
    <col min="15373" max="15373" width="14.3984375" style="10" customWidth="1"/>
    <col min="15374" max="15374" width="17.5" style="10" customWidth="1"/>
    <col min="15375" max="15375" width="12.8984375" style="10" customWidth="1"/>
    <col min="15376" max="15616" width="9" style="10"/>
    <col min="15617" max="15617" width="4.09765625" style="10" customWidth="1"/>
    <col min="15618" max="15618" width="15.59765625" style="10" customWidth="1"/>
    <col min="15619" max="15619" width="13.09765625" style="10" customWidth="1"/>
    <col min="15620" max="15620" width="4.09765625" style="10" customWidth="1"/>
    <col min="15621" max="15621" width="12.19921875" style="10" customWidth="1"/>
    <col min="15622" max="15622" width="1.59765625" style="10" customWidth="1"/>
    <col min="15623" max="15623" width="3.3984375" style="10" customWidth="1"/>
    <col min="15624" max="15625" width="9.19921875" style="10" customWidth="1"/>
    <col min="15626" max="15627" width="20.3984375" style="10" customWidth="1"/>
    <col min="15628" max="15628" width="12.69921875" style="10" customWidth="1"/>
    <col min="15629" max="15629" width="14.3984375" style="10" customWidth="1"/>
    <col min="15630" max="15630" width="17.5" style="10" customWidth="1"/>
    <col min="15631" max="15631" width="12.8984375" style="10" customWidth="1"/>
    <col min="15632" max="15872" width="9" style="10"/>
    <col min="15873" max="15873" width="4.09765625" style="10" customWidth="1"/>
    <col min="15874" max="15874" width="15.59765625" style="10" customWidth="1"/>
    <col min="15875" max="15875" width="13.09765625" style="10" customWidth="1"/>
    <col min="15876" max="15876" width="4.09765625" style="10" customWidth="1"/>
    <col min="15877" max="15877" width="12.19921875" style="10" customWidth="1"/>
    <col min="15878" max="15878" width="1.59765625" style="10" customWidth="1"/>
    <col min="15879" max="15879" width="3.3984375" style="10" customWidth="1"/>
    <col min="15880" max="15881" width="9.19921875" style="10" customWidth="1"/>
    <col min="15882" max="15883" width="20.3984375" style="10" customWidth="1"/>
    <col min="15884" max="15884" width="12.69921875" style="10" customWidth="1"/>
    <col min="15885" max="15885" width="14.3984375" style="10" customWidth="1"/>
    <col min="15886" max="15886" width="17.5" style="10" customWidth="1"/>
    <col min="15887" max="15887" width="12.8984375" style="10" customWidth="1"/>
    <col min="15888" max="16128" width="9" style="10"/>
    <col min="16129" max="16129" width="4.09765625" style="10" customWidth="1"/>
    <col min="16130" max="16130" width="15.59765625" style="10" customWidth="1"/>
    <col min="16131" max="16131" width="13.09765625" style="10" customWidth="1"/>
    <col min="16132" max="16132" width="4.09765625" style="10" customWidth="1"/>
    <col min="16133" max="16133" width="12.19921875" style="10" customWidth="1"/>
    <col min="16134" max="16134" width="1.59765625" style="10" customWidth="1"/>
    <col min="16135" max="16135" width="3.3984375" style="10" customWidth="1"/>
    <col min="16136" max="16137" width="9.19921875" style="10" customWidth="1"/>
    <col min="16138" max="16139" width="20.3984375" style="10" customWidth="1"/>
    <col min="16140" max="16140" width="12.69921875" style="10" customWidth="1"/>
    <col min="16141" max="16141" width="14.3984375" style="10" customWidth="1"/>
    <col min="16142" max="16142" width="17.5" style="10" customWidth="1"/>
    <col min="16143" max="16143" width="12.8984375" style="10" customWidth="1"/>
    <col min="16144" max="16384" width="9" style="10"/>
  </cols>
  <sheetData>
    <row r="1" spans="1:15" ht="15" customHeight="1">
      <c r="A1" s="8" t="s">
        <v>15</v>
      </c>
      <c r="B1" s="8"/>
      <c r="C1" s="8"/>
      <c r="D1" s="8"/>
      <c r="E1" s="8"/>
      <c r="F1" s="8"/>
      <c r="G1" s="8"/>
      <c r="H1" s="8"/>
      <c r="I1" s="8"/>
      <c r="J1" s="8"/>
      <c r="K1" s="8"/>
      <c r="L1" s="8"/>
      <c r="M1" s="8"/>
      <c r="N1" s="8"/>
      <c r="O1" s="8"/>
    </row>
    <row r="2" spans="1:15" ht="21" customHeight="1">
      <c r="A2" s="119" t="s">
        <v>36</v>
      </c>
      <c r="B2" s="119"/>
      <c r="C2" s="119"/>
      <c r="D2" s="119"/>
      <c r="E2" s="119"/>
      <c r="F2" s="9"/>
      <c r="G2" s="9"/>
      <c r="H2" s="119" t="s">
        <v>36</v>
      </c>
      <c r="I2" s="119"/>
      <c r="J2" s="119"/>
      <c r="K2" s="119"/>
      <c r="L2" s="119"/>
      <c r="M2" s="119"/>
      <c r="N2" s="119"/>
      <c r="O2" s="9"/>
    </row>
    <row r="3" spans="1:15" ht="37.5" customHeight="1">
      <c r="A3" s="11"/>
      <c r="B3" s="12"/>
      <c r="C3" s="12"/>
      <c r="D3" s="12"/>
      <c r="E3" s="12"/>
      <c r="F3" s="12"/>
      <c r="G3" s="12"/>
      <c r="H3" s="120" t="s">
        <v>37</v>
      </c>
      <c r="I3" s="120"/>
      <c r="J3" s="120"/>
      <c r="K3" s="120"/>
      <c r="L3" s="120"/>
      <c r="M3" s="120"/>
      <c r="N3" s="120"/>
      <c r="O3" s="12"/>
    </row>
    <row r="4" spans="1:15" ht="18" customHeight="1">
      <c r="A4" s="121" t="s">
        <v>19</v>
      </c>
      <c r="B4" s="121"/>
      <c r="C4" s="121"/>
      <c r="D4" s="121"/>
      <c r="E4" s="121"/>
      <c r="F4" s="11"/>
      <c r="G4" s="11"/>
      <c r="H4" s="122" t="s">
        <v>19</v>
      </c>
      <c r="I4" s="122"/>
      <c r="J4" s="122"/>
      <c r="K4" s="122"/>
      <c r="L4" s="122"/>
      <c r="M4" s="122"/>
      <c r="N4" s="122"/>
      <c r="O4" s="11"/>
    </row>
    <row r="5" spans="1:15" s="23" customFormat="1" ht="27" customHeight="1" thickBot="1">
      <c r="A5" s="14" t="s">
        <v>20</v>
      </c>
      <c r="B5" s="15" t="s">
        <v>21</v>
      </c>
      <c r="C5" s="16" t="s">
        <v>22</v>
      </c>
      <c r="D5" s="14" t="s">
        <v>23</v>
      </c>
      <c r="E5" s="15" t="s">
        <v>24</v>
      </c>
      <c r="F5" s="17"/>
      <c r="G5" s="17"/>
      <c r="H5" s="18" t="s">
        <v>25</v>
      </c>
      <c r="I5" s="131" t="s">
        <v>26</v>
      </c>
      <c r="J5" s="19" t="s">
        <v>27</v>
      </c>
      <c r="K5" s="19" t="s">
        <v>22</v>
      </c>
      <c r="L5" s="20" t="s">
        <v>23</v>
      </c>
      <c r="M5" s="19" t="s">
        <v>28</v>
      </c>
      <c r="N5" s="21" t="s">
        <v>29</v>
      </c>
      <c r="O5" s="22" t="s">
        <v>30</v>
      </c>
    </row>
    <row r="6" spans="1:15" s="23" customFormat="1" ht="27" customHeight="1" thickTop="1">
      <c r="A6" s="15">
        <v>501</v>
      </c>
      <c r="B6" s="15" t="s">
        <v>63</v>
      </c>
      <c r="C6" s="26" t="s">
        <v>64</v>
      </c>
      <c r="D6" s="15">
        <v>5</v>
      </c>
      <c r="E6" s="26" t="s">
        <v>62</v>
      </c>
      <c r="F6" s="17"/>
      <c r="G6" s="27"/>
      <c r="H6" s="28" t="str">
        <f t="shared" ref="H6:H30" si="0">IF(N6="","",RANK(N6,$N$6:$N$30,1))</f>
        <v/>
      </c>
      <c r="I6" s="130">
        <v>501</v>
      </c>
      <c r="J6" s="102" t="str">
        <f t="shared" ref="J6:J40" si="1">IF(I6="","",VLOOKUP($I6,$A$6:$E$40,2,0))</f>
        <v>宮城　真尋</v>
      </c>
      <c r="K6" s="102" t="str">
        <f t="shared" ref="K6:K40" si="2">IF(J6="","",VLOOKUP($I6,$A$6:$E$40,3,0))</f>
        <v>みやぎ　まひろ</v>
      </c>
      <c r="L6" s="102">
        <f t="shared" ref="L6:L40" si="3">IF(J6="","",VLOOKUP($I6,$A$6:$E$40,4,0))</f>
        <v>5</v>
      </c>
      <c r="M6" s="30" t="str">
        <f t="shared" ref="M6:M40" si="4">IF(L6="","",VLOOKUP($I6,$A$6:$E$40,5,0))</f>
        <v>翔南小学校Ｂ</v>
      </c>
      <c r="N6" s="31" t="str">
        <f t="shared" ref="N6:N40" si="5">IF(O6="","",TEXT(O6,"00!:00!:00")*1)</f>
        <v/>
      </c>
      <c r="O6" s="32"/>
    </row>
    <row r="7" spans="1:15" s="23" customFormat="1" ht="27" customHeight="1">
      <c r="A7" s="15">
        <v>502</v>
      </c>
      <c r="B7" s="108" t="s">
        <v>96</v>
      </c>
      <c r="C7" s="108" t="s">
        <v>97</v>
      </c>
      <c r="D7" s="108">
        <v>5</v>
      </c>
      <c r="E7" s="108" t="s">
        <v>85</v>
      </c>
      <c r="F7" s="17"/>
      <c r="G7" s="27"/>
      <c r="H7" s="33" t="str">
        <f t="shared" si="0"/>
        <v/>
      </c>
      <c r="I7" s="93">
        <v>502</v>
      </c>
      <c r="J7" s="103" t="str">
        <f t="shared" si="1"/>
        <v>平安名　洋羽</v>
      </c>
      <c r="K7" s="103" t="str">
        <f t="shared" si="2"/>
        <v>へいあんな　よう</v>
      </c>
      <c r="L7" s="103">
        <f t="shared" si="3"/>
        <v>5</v>
      </c>
      <c r="M7" s="35" t="str">
        <f t="shared" si="4"/>
        <v>大里南小A</v>
      </c>
      <c r="N7" s="36" t="str">
        <f t="shared" si="5"/>
        <v/>
      </c>
      <c r="O7" s="37"/>
    </row>
    <row r="8" spans="1:15" s="23" customFormat="1" ht="27" customHeight="1">
      <c r="A8" s="15">
        <v>503</v>
      </c>
      <c r="B8" s="108" t="s">
        <v>126</v>
      </c>
      <c r="C8" s="108" t="s">
        <v>127</v>
      </c>
      <c r="D8" s="108">
        <v>5</v>
      </c>
      <c r="E8" s="108" t="s">
        <v>119</v>
      </c>
      <c r="F8" s="17"/>
      <c r="G8" s="27"/>
      <c r="H8" s="33" t="str">
        <f t="shared" si="0"/>
        <v/>
      </c>
      <c r="I8" s="93">
        <v>503</v>
      </c>
      <c r="J8" s="103" t="str">
        <f t="shared" si="1"/>
        <v>吉田　蓮</v>
      </c>
      <c r="K8" s="103" t="str">
        <f t="shared" si="2"/>
        <v>よしだ　れん</v>
      </c>
      <c r="L8" s="103">
        <f t="shared" si="3"/>
        <v>5</v>
      </c>
      <c r="M8" s="35" t="str">
        <f t="shared" si="4"/>
        <v>知念小A</v>
      </c>
      <c r="N8" s="36" t="str">
        <f t="shared" si="5"/>
        <v/>
      </c>
      <c r="O8" s="37"/>
    </row>
    <row r="9" spans="1:15" s="23" customFormat="1" ht="27" customHeight="1">
      <c r="A9" s="15">
        <v>504</v>
      </c>
      <c r="B9" s="108" t="s">
        <v>128</v>
      </c>
      <c r="C9" s="108" t="s">
        <v>129</v>
      </c>
      <c r="D9" s="108">
        <v>5</v>
      </c>
      <c r="E9" s="108" t="s">
        <v>119</v>
      </c>
      <c r="F9" s="17"/>
      <c r="G9" s="27"/>
      <c r="H9" s="33" t="str">
        <f t="shared" si="0"/>
        <v/>
      </c>
      <c r="I9" s="93">
        <v>504</v>
      </c>
      <c r="J9" s="103" t="str">
        <f t="shared" si="1"/>
        <v>新城　琉翔</v>
      </c>
      <c r="K9" s="103" t="str">
        <f t="shared" si="2"/>
        <v>しんじょう　りゅうと</v>
      </c>
      <c r="L9" s="103">
        <f t="shared" si="3"/>
        <v>5</v>
      </c>
      <c r="M9" s="35" t="str">
        <f t="shared" si="4"/>
        <v>知念小A</v>
      </c>
      <c r="N9" s="36" t="str">
        <f t="shared" si="5"/>
        <v/>
      </c>
      <c r="O9" s="37"/>
    </row>
    <row r="10" spans="1:15" s="23" customFormat="1" ht="27" customHeight="1">
      <c r="A10" s="15">
        <v>505</v>
      </c>
      <c r="B10" s="108" t="s">
        <v>172</v>
      </c>
      <c r="C10" s="108" t="s">
        <v>173</v>
      </c>
      <c r="D10" s="108">
        <v>5</v>
      </c>
      <c r="E10" s="108" t="s">
        <v>155</v>
      </c>
      <c r="F10" s="17"/>
      <c r="G10" s="27"/>
      <c r="H10" s="33" t="str">
        <f t="shared" si="0"/>
        <v/>
      </c>
      <c r="I10" s="93">
        <v>505</v>
      </c>
      <c r="J10" s="103" t="str">
        <f t="shared" si="1"/>
        <v>松田　阿高</v>
      </c>
      <c r="K10" s="103" t="str">
        <f t="shared" si="2"/>
        <v>まつだ　あたか</v>
      </c>
      <c r="L10" s="103">
        <f t="shared" si="3"/>
        <v>5</v>
      </c>
      <c r="M10" s="35" t="str">
        <f t="shared" si="4"/>
        <v>大里北小学校</v>
      </c>
      <c r="N10" s="36" t="str">
        <f t="shared" si="5"/>
        <v/>
      </c>
      <c r="O10" s="37"/>
    </row>
    <row r="11" spans="1:15" s="23" customFormat="1" ht="27" customHeight="1">
      <c r="A11" s="15">
        <v>506</v>
      </c>
      <c r="B11" s="108" t="s">
        <v>174</v>
      </c>
      <c r="C11" s="108" t="s">
        <v>175</v>
      </c>
      <c r="D11" s="108">
        <v>5</v>
      </c>
      <c r="E11" s="108" t="s">
        <v>155</v>
      </c>
      <c r="F11" s="17"/>
      <c r="G11" s="27"/>
      <c r="H11" s="33" t="str">
        <f t="shared" si="0"/>
        <v/>
      </c>
      <c r="I11" s="93">
        <v>506</v>
      </c>
      <c r="J11" s="103" t="str">
        <f t="shared" si="1"/>
        <v>大城　葵央</v>
      </c>
      <c r="K11" s="103" t="str">
        <f t="shared" si="2"/>
        <v>おおしろ　きお</v>
      </c>
      <c r="L11" s="103">
        <f t="shared" si="3"/>
        <v>5</v>
      </c>
      <c r="M11" s="35" t="str">
        <f t="shared" si="4"/>
        <v>大里北小学校</v>
      </c>
      <c r="N11" s="36" t="str">
        <f t="shared" si="5"/>
        <v/>
      </c>
      <c r="O11" s="37"/>
    </row>
    <row r="12" spans="1:15" s="23" customFormat="1" ht="27" customHeight="1">
      <c r="A12" s="15">
        <v>507</v>
      </c>
      <c r="B12" s="112" t="s">
        <v>176</v>
      </c>
      <c r="C12" s="108" t="s">
        <v>177</v>
      </c>
      <c r="D12" s="108">
        <v>5</v>
      </c>
      <c r="E12" s="108" t="s">
        <v>155</v>
      </c>
      <c r="F12" s="17"/>
      <c r="G12" s="27"/>
      <c r="H12" s="33" t="str">
        <f t="shared" si="0"/>
        <v/>
      </c>
      <c r="I12" s="93">
        <v>507</v>
      </c>
      <c r="J12" s="103" t="str">
        <f t="shared" si="1"/>
        <v>宮城　怜衣李</v>
      </c>
      <c r="K12" s="103" t="str">
        <f t="shared" si="2"/>
        <v>みやぎ　れいり</v>
      </c>
      <c r="L12" s="103">
        <f t="shared" si="3"/>
        <v>5</v>
      </c>
      <c r="M12" s="35" t="str">
        <f t="shared" si="4"/>
        <v>大里北小学校</v>
      </c>
      <c r="N12" s="36" t="str">
        <f t="shared" si="5"/>
        <v/>
      </c>
      <c r="O12" s="37"/>
    </row>
    <row r="13" spans="1:15" s="23" customFormat="1" ht="27" customHeight="1">
      <c r="A13" s="15">
        <v>508</v>
      </c>
      <c r="B13" s="110" t="s">
        <v>289</v>
      </c>
      <c r="C13" s="110" t="s">
        <v>290</v>
      </c>
      <c r="D13" s="110">
        <v>5</v>
      </c>
      <c r="E13" s="108" t="s">
        <v>182</v>
      </c>
      <c r="F13" s="17"/>
      <c r="G13" s="27"/>
      <c r="H13" s="33" t="str">
        <f t="shared" si="0"/>
        <v/>
      </c>
      <c r="I13" s="93">
        <v>508</v>
      </c>
      <c r="J13" s="103" t="str">
        <f t="shared" si="1"/>
        <v>大城　亮斗</v>
      </c>
      <c r="K13" s="103" t="str">
        <f t="shared" si="2"/>
        <v>おおしろ　りょうと</v>
      </c>
      <c r="L13" s="103">
        <f t="shared" si="3"/>
        <v>5</v>
      </c>
      <c r="M13" s="35" t="str">
        <f t="shared" si="4"/>
        <v>北丘小B</v>
      </c>
      <c r="N13" s="36" t="str">
        <f t="shared" si="5"/>
        <v/>
      </c>
      <c r="O13" s="37"/>
    </row>
    <row r="14" spans="1:15" s="23" customFormat="1" ht="27" customHeight="1">
      <c r="A14" s="15">
        <v>509</v>
      </c>
      <c r="B14" s="110" t="s">
        <v>291</v>
      </c>
      <c r="C14" s="110" t="s">
        <v>292</v>
      </c>
      <c r="D14" s="110">
        <v>5</v>
      </c>
      <c r="E14" s="108" t="s">
        <v>182</v>
      </c>
      <c r="F14" s="17"/>
      <c r="G14" s="27"/>
      <c r="H14" s="33" t="str">
        <f t="shared" si="0"/>
        <v/>
      </c>
      <c r="I14" s="93">
        <v>509</v>
      </c>
      <c r="J14" s="103" t="str">
        <f t="shared" si="1"/>
        <v>崎枝　拓未</v>
      </c>
      <c r="K14" s="103" t="str">
        <f t="shared" si="2"/>
        <v>さきえだ　たくみ</v>
      </c>
      <c r="L14" s="103">
        <f t="shared" si="3"/>
        <v>5</v>
      </c>
      <c r="M14" s="35" t="str">
        <f t="shared" si="4"/>
        <v>北丘小B</v>
      </c>
      <c r="N14" s="36" t="str">
        <f t="shared" si="5"/>
        <v/>
      </c>
      <c r="O14" s="37"/>
    </row>
    <row r="15" spans="1:15" s="23" customFormat="1" ht="27" customHeight="1">
      <c r="A15" s="15">
        <v>510</v>
      </c>
      <c r="B15" s="112" t="s">
        <v>293</v>
      </c>
      <c r="C15" s="108" t="s">
        <v>181</v>
      </c>
      <c r="D15" s="108">
        <v>5</v>
      </c>
      <c r="E15" s="108" t="s">
        <v>182</v>
      </c>
      <c r="F15" s="17"/>
      <c r="G15" s="27"/>
      <c r="H15" s="33" t="str">
        <f t="shared" si="0"/>
        <v/>
      </c>
      <c r="I15" s="93">
        <v>510</v>
      </c>
      <c r="J15" s="103" t="str">
        <f t="shared" si="1"/>
        <v>宮國　結護</v>
      </c>
      <c r="K15" s="103" t="str">
        <f t="shared" si="2"/>
        <v>みやぐに　ゆうご</v>
      </c>
      <c r="L15" s="103">
        <f t="shared" si="3"/>
        <v>5</v>
      </c>
      <c r="M15" s="35" t="str">
        <f t="shared" si="4"/>
        <v>北丘小B</v>
      </c>
      <c r="N15" s="36" t="str">
        <f t="shared" si="5"/>
        <v/>
      </c>
      <c r="O15" s="37"/>
    </row>
    <row r="16" spans="1:15" s="23" customFormat="1" ht="27" customHeight="1">
      <c r="A16" s="15">
        <v>511</v>
      </c>
      <c r="B16" s="108" t="s">
        <v>192</v>
      </c>
      <c r="C16" s="108" t="s">
        <v>193</v>
      </c>
      <c r="D16" s="108">
        <v>5</v>
      </c>
      <c r="E16" s="108" t="s">
        <v>187</v>
      </c>
      <c r="F16" s="17"/>
      <c r="G16" s="27"/>
      <c r="H16" s="33" t="str">
        <f t="shared" si="0"/>
        <v/>
      </c>
      <c r="I16" s="93">
        <v>511</v>
      </c>
      <c r="J16" s="103" t="str">
        <f t="shared" si="1"/>
        <v>安谷屋　正志琉</v>
      </c>
      <c r="K16" s="103" t="str">
        <f t="shared" si="2"/>
        <v>あだにや　せしる</v>
      </c>
      <c r="L16" s="103">
        <f t="shared" si="3"/>
        <v>5</v>
      </c>
      <c r="M16" s="35" t="str">
        <f t="shared" si="4"/>
        <v>佐敷小</v>
      </c>
      <c r="N16" s="36" t="str">
        <f t="shared" si="5"/>
        <v/>
      </c>
      <c r="O16" s="37"/>
    </row>
    <row r="17" spans="1:15" s="23" customFormat="1" ht="27" customHeight="1">
      <c r="A17" s="15">
        <v>512</v>
      </c>
      <c r="B17" s="108" t="s">
        <v>194</v>
      </c>
      <c r="C17" s="108" t="s">
        <v>195</v>
      </c>
      <c r="D17" s="108">
        <v>5</v>
      </c>
      <c r="E17" s="108" t="s">
        <v>187</v>
      </c>
      <c r="F17" s="17"/>
      <c r="G17" s="27"/>
      <c r="H17" s="33" t="str">
        <f t="shared" si="0"/>
        <v/>
      </c>
      <c r="I17" s="93">
        <v>512</v>
      </c>
      <c r="J17" s="103" t="str">
        <f t="shared" si="1"/>
        <v>當眞　寛臣</v>
      </c>
      <c r="K17" s="103" t="str">
        <f t="shared" si="2"/>
        <v>とうま　ひろおみ</v>
      </c>
      <c r="L17" s="103">
        <f t="shared" si="3"/>
        <v>5</v>
      </c>
      <c r="M17" s="35" t="str">
        <f t="shared" si="4"/>
        <v>佐敷小</v>
      </c>
      <c r="N17" s="36" t="str">
        <f t="shared" si="5"/>
        <v/>
      </c>
      <c r="O17" s="37"/>
    </row>
    <row r="18" spans="1:15" s="23" customFormat="1" ht="27" customHeight="1">
      <c r="A18" s="15">
        <v>513</v>
      </c>
      <c r="B18" s="108" t="s">
        <v>211</v>
      </c>
      <c r="C18" s="108" t="s">
        <v>212</v>
      </c>
      <c r="D18" s="108">
        <v>5</v>
      </c>
      <c r="E18" s="108" t="s">
        <v>200</v>
      </c>
      <c r="F18" s="17"/>
      <c r="G18" s="27"/>
      <c r="H18" s="33" t="str">
        <f t="shared" si="0"/>
        <v/>
      </c>
      <c r="I18" s="93">
        <v>513</v>
      </c>
      <c r="J18" s="103" t="str">
        <f t="shared" si="1"/>
        <v>金城　尚英</v>
      </c>
      <c r="K18" s="103" t="str">
        <f t="shared" si="2"/>
        <v>きんじょう　しょうえい</v>
      </c>
      <c r="L18" s="103">
        <f t="shared" si="3"/>
        <v>5</v>
      </c>
      <c r="M18" s="35" t="str">
        <f t="shared" si="4"/>
        <v>津嘉山小学校</v>
      </c>
      <c r="N18" s="36" t="str">
        <f t="shared" si="5"/>
        <v/>
      </c>
      <c r="O18" s="37"/>
    </row>
    <row r="19" spans="1:15" s="23" customFormat="1" ht="27" customHeight="1">
      <c r="A19" s="15">
        <v>514</v>
      </c>
      <c r="B19" s="108" t="s">
        <v>213</v>
      </c>
      <c r="C19" s="108" t="s">
        <v>214</v>
      </c>
      <c r="D19" s="108">
        <v>5</v>
      </c>
      <c r="E19" s="108" t="s">
        <v>200</v>
      </c>
      <c r="F19" s="17"/>
      <c r="G19" s="27"/>
      <c r="H19" s="33" t="str">
        <f t="shared" si="0"/>
        <v/>
      </c>
      <c r="I19" s="93">
        <v>514</v>
      </c>
      <c r="J19" s="103" t="str">
        <f t="shared" si="1"/>
        <v>糸数　玖玲波</v>
      </c>
      <c r="K19" s="103" t="str">
        <f t="shared" si="2"/>
        <v>いとかず　くれば</v>
      </c>
      <c r="L19" s="103">
        <f t="shared" si="3"/>
        <v>5</v>
      </c>
      <c r="M19" s="35" t="str">
        <f t="shared" si="4"/>
        <v>津嘉山小学校</v>
      </c>
      <c r="N19" s="36" t="str">
        <f t="shared" si="5"/>
        <v/>
      </c>
      <c r="O19" s="37"/>
    </row>
    <row r="20" spans="1:15" s="23" customFormat="1" ht="27" customHeight="1">
      <c r="A20" s="15">
        <v>515</v>
      </c>
      <c r="B20" s="108" t="s">
        <v>234</v>
      </c>
      <c r="C20" s="108" t="s">
        <v>235</v>
      </c>
      <c r="D20" s="108">
        <v>5</v>
      </c>
      <c r="E20" s="108" t="s">
        <v>228</v>
      </c>
      <c r="F20" s="17"/>
      <c r="G20" s="27"/>
      <c r="H20" s="33" t="str">
        <f t="shared" si="0"/>
        <v/>
      </c>
      <c r="I20" s="93">
        <v>515</v>
      </c>
      <c r="J20" s="103" t="str">
        <f t="shared" si="1"/>
        <v>上原　悠翔</v>
      </c>
      <c r="K20" s="103" t="str">
        <f t="shared" si="2"/>
        <v>うえはら　はると</v>
      </c>
      <c r="L20" s="103">
        <f t="shared" si="3"/>
        <v>5</v>
      </c>
      <c r="M20" s="35" t="str">
        <f t="shared" si="4"/>
        <v>与那原小学校</v>
      </c>
      <c r="N20" s="36" t="str">
        <f t="shared" si="5"/>
        <v/>
      </c>
      <c r="O20" s="37"/>
    </row>
    <row r="21" spans="1:15" s="23" customFormat="1" ht="27" customHeight="1">
      <c r="A21" s="15">
        <v>516</v>
      </c>
      <c r="B21" s="108" t="s">
        <v>249</v>
      </c>
      <c r="C21" s="108" t="s">
        <v>250</v>
      </c>
      <c r="D21" s="108">
        <v>5</v>
      </c>
      <c r="E21" s="108" t="s">
        <v>244</v>
      </c>
      <c r="F21" s="17"/>
      <c r="G21" s="27"/>
      <c r="H21" s="33" t="str">
        <f t="shared" si="0"/>
        <v/>
      </c>
      <c r="I21" s="93">
        <v>516</v>
      </c>
      <c r="J21" s="103" t="str">
        <f t="shared" si="1"/>
        <v>當山 颯哉</v>
      </c>
      <c r="K21" s="103" t="str">
        <f t="shared" si="2"/>
        <v>とうやま そうや</v>
      </c>
      <c r="L21" s="103">
        <f t="shared" si="3"/>
        <v>5</v>
      </c>
      <c r="M21" s="35" t="str">
        <f t="shared" si="4"/>
        <v>船越小学校</v>
      </c>
      <c r="N21" s="36" t="str">
        <f t="shared" si="5"/>
        <v/>
      </c>
      <c r="O21" s="37"/>
    </row>
    <row r="22" spans="1:15" s="23" customFormat="1" ht="27" customHeight="1">
      <c r="A22" s="15">
        <v>517</v>
      </c>
      <c r="B22" s="110" t="s">
        <v>276</v>
      </c>
      <c r="C22" s="110" t="s">
        <v>277</v>
      </c>
      <c r="D22" s="108">
        <v>5</v>
      </c>
      <c r="E22" s="108" t="s">
        <v>187</v>
      </c>
      <c r="F22" s="17"/>
      <c r="G22" s="27"/>
      <c r="H22" s="33" t="str">
        <f t="shared" si="0"/>
        <v/>
      </c>
      <c r="I22" s="93">
        <v>517</v>
      </c>
      <c r="J22" s="103" t="str">
        <f t="shared" si="1"/>
        <v>浦崎　羽冬</v>
      </c>
      <c r="K22" s="103" t="str">
        <f t="shared" si="2"/>
        <v>うらさき　はくと</v>
      </c>
      <c r="L22" s="103">
        <f t="shared" si="3"/>
        <v>5</v>
      </c>
      <c r="M22" s="35" t="str">
        <f t="shared" si="4"/>
        <v>佐敷小</v>
      </c>
      <c r="N22" s="36" t="str">
        <f t="shared" si="5"/>
        <v/>
      </c>
      <c r="O22" s="37"/>
    </row>
    <row r="23" spans="1:15" s="23" customFormat="1" ht="27" customHeight="1">
      <c r="A23" s="15">
        <v>518</v>
      </c>
      <c r="C23" s="26"/>
      <c r="D23" s="15"/>
      <c r="E23" s="58"/>
      <c r="F23" s="17"/>
      <c r="G23" s="27"/>
      <c r="H23" s="33" t="str">
        <f t="shared" si="0"/>
        <v/>
      </c>
      <c r="I23" s="93"/>
      <c r="J23" s="103" t="str">
        <f t="shared" si="1"/>
        <v/>
      </c>
      <c r="K23" s="103" t="str">
        <f t="shared" si="2"/>
        <v/>
      </c>
      <c r="L23" s="103" t="str">
        <f t="shared" si="3"/>
        <v/>
      </c>
      <c r="M23" s="35" t="str">
        <f t="shared" si="4"/>
        <v/>
      </c>
      <c r="N23" s="36" t="str">
        <f t="shared" si="5"/>
        <v/>
      </c>
      <c r="O23" s="37"/>
    </row>
    <row r="24" spans="1:15" s="23" customFormat="1" ht="27" customHeight="1">
      <c r="A24" s="15">
        <v>519</v>
      </c>
      <c r="B24" s="15"/>
      <c r="C24" s="26"/>
      <c r="D24" s="15"/>
      <c r="E24" s="26"/>
      <c r="F24" s="17"/>
      <c r="G24" s="27"/>
      <c r="H24" s="33" t="str">
        <f t="shared" si="0"/>
        <v/>
      </c>
      <c r="I24" s="93"/>
      <c r="J24" s="103" t="str">
        <f t="shared" si="1"/>
        <v/>
      </c>
      <c r="K24" s="103" t="str">
        <f t="shared" si="2"/>
        <v/>
      </c>
      <c r="L24" s="103" t="str">
        <f t="shared" si="3"/>
        <v/>
      </c>
      <c r="M24" s="35" t="str">
        <f t="shared" si="4"/>
        <v/>
      </c>
      <c r="N24" s="36" t="str">
        <f t="shared" si="5"/>
        <v/>
      </c>
      <c r="O24" s="37"/>
    </row>
    <row r="25" spans="1:15" s="23" customFormat="1" ht="27" customHeight="1">
      <c r="A25" s="15">
        <v>520</v>
      </c>
      <c r="B25" s="15"/>
      <c r="C25" s="64"/>
      <c r="D25" s="15"/>
      <c r="E25" s="59"/>
      <c r="F25" s="17"/>
      <c r="G25" s="27"/>
      <c r="H25" s="33" t="str">
        <f t="shared" si="0"/>
        <v/>
      </c>
      <c r="I25" s="93"/>
      <c r="J25" s="103" t="str">
        <f t="shared" si="1"/>
        <v/>
      </c>
      <c r="K25" s="103" t="str">
        <f t="shared" si="2"/>
        <v/>
      </c>
      <c r="L25" s="103" t="str">
        <f t="shared" si="3"/>
        <v/>
      </c>
      <c r="M25" s="35" t="str">
        <f t="shared" si="4"/>
        <v/>
      </c>
      <c r="N25" s="36" t="str">
        <f t="shared" si="5"/>
        <v/>
      </c>
      <c r="O25" s="37"/>
    </row>
    <row r="26" spans="1:15" s="23" customFormat="1" ht="27" customHeight="1">
      <c r="A26" s="15">
        <v>521</v>
      </c>
      <c r="C26" s="65"/>
      <c r="D26" s="15"/>
      <c r="E26" s="59"/>
      <c r="F26" s="17"/>
      <c r="G26" s="27"/>
      <c r="H26" s="33" t="str">
        <f t="shared" si="0"/>
        <v/>
      </c>
      <c r="I26" s="94"/>
      <c r="J26" s="103" t="str">
        <f t="shared" si="1"/>
        <v/>
      </c>
      <c r="K26" s="103" t="str">
        <f t="shared" si="2"/>
        <v/>
      </c>
      <c r="L26" s="103" t="str">
        <f t="shared" si="3"/>
        <v/>
      </c>
      <c r="M26" s="35" t="str">
        <f t="shared" si="4"/>
        <v/>
      </c>
      <c r="N26" s="36" t="str">
        <f t="shared" si="5"/>
        <v/>
      </c>
      <c r="O26" s="37"/>
    </row>
    <row r="27" spans="1:15" s="23" customFormat="1" ht="27" customHeight="1">
      <c r="A27" s="15">
        <v>522</v>
      </c>
      <c r="B27" s="15"/>
      <c r="C27" s="65"/>
      <c r="D27" s="15"/>
      <c r="E27" s="26"/>
      <c r="F27" s="17"/>
      <c r="G27" s="27"/>
      <c r="H27" s="33" t="str">
        <f t="shared" si="0"/>
        <v/>
      </c>
      <c r="I27" s="94"/>
      <c r="J27" s="103" t="str">
        <f t="shared" si="1"/>
        <v/>
      </c>
      <c r="K27" s="103" t="str">
        <f t="shared" si="2"/>
        <v/>
      </c>
      <c r="L27" s="103" t="str">
        <f t="shared" si="3"/>
        <v/>
      </c>
      <c r="M27" s="35" t="str">
        <f t="shared" si="4"/>
        <v/>
      </c>
      <c r="N27" s="36" t="str">
        <f t="shared" si="5"/>
        <v/>
      </c>
      <c r="O27" s="37"/>
    </row>
    <row r="28" spans="1:15" s="23" customFormat="1" ht="27" customHeight="1">
      <c r="A28" s="15">
        <v>523</v>
      </c>
      <c r="B28" s="15"/>
      <c r="C28" s="65"/>
      <c r="D28" s="15"/>
      <c r="E28" s="26"/>
      <c r="F28" s="17"/>
      <c r="G28" s="27"/>
      <c r="H28" s="33" t="str">
        <f t="shared" si="0"/>
        <v/>
      </c>
      <c r="I28" s="94"/>
      <c r="J28" s="103" t="str">
        <f t="shared" si="1"/>
        <v/>
      </c>
      <c r="K28" s="103" t="str">
        <f t="shared" si="2"/>
        <v/>
      </c>
      <c r="L28" s="103" t="str">
        <f t="shared" si="3"/>
        <v/>
      </c>
      <c r="M28" s="35" t="str">
        <f t="shared" si="4"/>
        <v/>
      </c>
      <c r="N28" s="36" t="str">
        <f t="shared" si="5"/>
        <v/>
      </c>
      <c r="O28" s="37"/>
    </row>
    <row r="29" spans="1:15" s="23" customFormat="1" ht="27" customHeight="1">
      <c r="A29" s="15">
        <v>524</v>
      </c>
      <c r="B29" s="15"/>
      <c r="C29" s="65"/>
      <c r="D29" s="15"/>
      <c r="E29" s="26"/>
      <c r="F29" s="17"/>
      <c r="G29" s="27"/>
      <c r="H29" s="33" t="str">
        <f t="shared" si="0"/>
        <v/>
      </c>
      <c r="I29" s="94"/>
      <c r="J29" s="103" t="str">
        <f t="shared" si="1"/>
        <v/>
      </c>
      <c r="K29" s="103" t="str">
        <f t="shared" si="2"/>
        <v/>
      </c>
      <c r="L29" s="103" t="str">
        <f t="shared" si="3"/>
        <v/>
      </c>
      <c r="M29" s="35" t="str">
        <f t="shared" si="4"/>
        <v/>
      </c>
      <c r="N29" s="36" t="str">
        <f t="shared" si="5"/>
        <v/>
      </c>
      <c r="O29" s="37"/>
    </row>
    <row r="30" spans="1:15" s="23" customFormat="1" ht="27" customHeight="1">
      <c r="A30" s="15">
        <v>525</v>
      </c>
      <c r="B30" s="15"/>
      <c r="C30" s="16"/>
      <c r="D30" s="15"/>
      <c r="E30" s="15"/>
      <c r="F30" s="17"/>
      <c r="G30" s="27"/>
      <c r="H30" s="33" t="str">
        <f t="shared" si="0"/>
        <v/>
      </c>
      <c r="I30" s="94"/>
      <c r="J30" s="103" t="str">
        <f t="shared" si="1"/>
        <v/>
      </c>
      <c r="K30" s="103" t="str">
        <f t="shared" si="2"/>
        <v/>
      </c>
      <c r="L30" s="103" t="str">
        <f t="shared" si="3"/>
        <v/>
      </c>
      <c r="M30" s="35" t="str">
        <f t="shared" si="4"/>
        <v/>
      </c>
      <c r="N30" s="36" t="str">
        <f t="shared" si="5"/>
        <v/>
      </c>
      <c r="O30" s="37"/>
    </row>
    <row r="31" spans="1:15" s="23" customFormat="1" ht="27" customHeight="1">
      <c r="A31" s="15">
        <v>526</v>
      </c>
      <c r="B31" s="15"/>
      <c r="C31" s="16"/>
      <c r="D31" s="15"/>
      <c r="E31" s="15"/>
      <c r="F31" s="17"/>
      <c r="G31" s="27"/>
      <c r="H31" s="41"/>
      <c r="I31" s="95"/>
      <c r="J31" s="103" t="str">
        <f t="shared" si="1"/>
        <v/>
      </c>
      <c r="K31" s="103" t="str">
        <f t="shared" si="2"/>
        <v/>
      </c>
      <c r="L31" s="103" t="str">
        <f t="shared" si="3"/>
        <v/>
      </c>
      <c r="M31" s="35" t="str">
        <f t="shared" si="4"/>
        <v/>
      </c>
      <c r="N31" s="36" t="str">
        <f t="shared" si="5"/>
        <v/>
      </c>
      <c r="O31" s="37"/>
    </row>
    <row r="32" spans="1:15" s="23" customFormat="1" ht="27" customHeight="1">
      <c r="A32" s="15">
        <v>527</v>
      </c>
      <c r="B32" s="15"/>
      <c r="C32" s="16"/>
      <c r="D32" s="15"/>
      <c r="E32" s="15"/>
      <c r="F32" s="17"/>
      <c r="G32" s="27"/>
      <c r="H32" s="41"/>
      <c r="I32" s="95"/>
      <c r="J32" s="103" t="str">
        <f t="shared" si="1"/>
        <v/>
      </c>
      <c r="K32" s="103" t="str">
        <f t="shared" si="2"/>
        <v/>
      </c>
      <c r="L32" s="103" t="str">
        <f t="shared" si="3"/>
        <v/>
      </c>
      <c r="M32" s="35" t="str">
        <f t="shared" si="4"/>
        <v/>
      </c>
      <c r="N32" s="36" t="str">
        <f t="shared" si="5"/>
        <v/>
      </c>
      <c r="O32" s="37"/>
    </row>
    <row r="33" spans="1:15" s="23" customFormat="1" ht="27" customHeight="1">
      <c r="A33" s="15">
        <v>528</v>
      </c>
      <c r="B33" s="15"/>
      <c r="C33" s="16"/>
      <c r="D33" s="15"/>
      <c r="E33" s="15"/>
      <c r="F33" s="17"/>
      <c r="G33" s="27"/>
      <c r="H33" s="41"/>
      <c r="I33" s="42"/>
      <c r="J33" s="35" t="str">
        <f t="shared" si="1"/>
        <v/>
      </c>
      <c r="K33" s="35" t="str">
        <f t="shared" si="2"/>
        <v/>
      </c>
      <c r="L33" s="35" t="str">
        <f t="shared" si="3"/>
        <v/>
      </c>
      <c r="M33" s="35" t="str">
        <f t="shared" si="4"/>
        <v/>
      </c>
      <c r="N33" s="36" t="str">
        <f t="shared" si="5"/>
        <v/>
      </c>
      <c r="O33" s="37"/>
    </row>
    <row r="34" spans="1:15" s="23" customFormat="1" ht="21" customHeight="1">
      <c r="A34" s="15">
        <v>529</v>
      </c>
      <c r="B34" s="15"/>
      <c r="C34" s="16"/>
      <c r="D34" s="15"/>
      <c r="E34" s="15"/>
      <c r="F34" s="17"/>
      <c r="G34" s="27"/>
      <c r="H34" s="41"/>
      <c r="I34" s="42"/>
      <c r="J34" s="35" t="str">
        <f t="shared" si="1"/>
        <v/>
      </c>
      <c r="K34" s="35" t="str">
        <f t="shared" si="2"/>
        <v/>
      </c>
      <c r="L34" s="35" t="str">
        <f t="shared" si="3"/>
        <v/>
      </c>
      <c r="M34" s="35" t="str">
        <f t="shared" si="4"/>
        <v/>
      </c>
      <c r="N34" s="36" t="str">
        <f t="shared" si="5"/>
        <v/>
      </c>
      <c r="O34" s="37"/>
    </row>
    <row r="35" spans="1:15" s="23" customFormat="1" ht="21" customHeight="1">
      <c r="A35" s="15">
        <v>530</v>
      </c>
      <c r="B35" s="15"/>
      <c r="C35" s="16"/>
      <c r="D35" s="15"/>
      <c r="E35" s="15"/>
      <c r="F35" s="17"/>
      <c r="G35" s="27"/>
      <c r="H35" s="41"/>
      <c r="I35" s="42"/>
      <c r="J35" s="35" t="str">
        <f t="shared" si="1"/>
        <v/>
      </c>
      <c r="K35" s="35" t="str">
        <f t="shared" si="2"/>
        <v/>
      </c>
      <c r="L35" s="35" t="str">
        <f t="shared" si="3"/>
        <v/>
      </c>
      <c r="M35" s="35" t="str">
        <f t="shared" si="4"/>
        <v/>
      </c>
      <c r="N35" s="36" t="str">
        <f t="shared" si="5"/>
        <v/>
      </c>
      <c r="O35" s="37"/>
    </row>
    <row r="36" spans="1:15" s="23" customFormat="1" ht="21" customHeight="1">
      <c r="A36" s="15">
        <v>531</v>
      </c>
      <c r="B36" s="15"/>
      <c r="C36" s="16"/>
      <c r="D36" s="15"/>
      <c r="E36" s="15"/>
      <c r="F36" s="17"/>
      <c r="G36" s="27"/>
      <c r="H36" s="41"/>
      <c r="I36" s="42"/>
      <c r="J36" s="35" t="str">
        <f t="shared" si="1"/>
        <v/>
      </c>
      <c r="K36" s="35" t="str">
        <f t="shared" si="2"/>
        <v/>
      </c>
      <c r="L36" s="35" t="str">
        <f t="shared" si="3"/>
        <v/>
      </c>
      <c r="M36" s="35" t="str">
        <f t="shared" si="4"/>
        <v/>
      </c>
      <c r="N36" s="36" t="str">
        <f t="shared" si="5"/>
        <v/>
      </c>
      <c r="O36" s="37"/>
    </row>
    <row r="37" spans="1:15" s="23" customFormat="1" ht="21" customHeight="1">
      <c r="A37" s="15">
        <v>532</v>
      </c>
      <c r="B37" s="15"/>
      <c r="C37" s="16"/>
      <c r="D37" s="15"/>
      <c r="E37" s="15"/>
      <c r="F37" s="17"/>
      <c r="G37" s="27"/>
      <c r="H37" s="41"/>
      <c r="I37" s="42"/>
      <c r="J37" s="35" t="str">
        <f t="shared" si="1"/>
        <v/>
      </c>
      <c r="K37" s="35" t="str">
        <f t="shared" si="2"/>
        <v/>
      </c>
      <c r="L37" s="35" t="str">
        <f t="shared" si="3"/>
        <v/>
      </c>
      <c r="M37" s="35" t="str">
        <f t="shared" si="4"/>
        <v/>
      </c>
      <c r="N37" s="36" t="str">
        <f t="shared" si="5"/>
        <v/>
      </c>
      <c r="O37" s="37"/>
    </row>
    <row r="38" spans="1:15" s="23" customFormat="1" ht="21" customHeight="1">
      <c r="A38" s="15">
        <v>533</v>
      </c>
      <c r="B38" s="15"/>
      <c r="C38" s="16"/>
      <c r="D38" s="15"/>
      <c r="E38" s="15"/>
      <c r="F38" s="17"/>
      <c r="G38" s="27"/>
      <c r="H38" s="41"/>
      <c r="I38" s="42"/>
      <c r="J38" s="35" t="str">
        <f t="shared" si="1"/>
        <v/>
      </c>
      <c r="K38" s="35" t="str">
        <f t="shared" si="2"/>
        <v/>
      </c>
      <c r="L38" s="35" t="str">
        <f t="shared" si="3"/>
        <v/>
      </c>
      <c r="M38" s="35" t="str">
        <f t="shared" si="4"/>
        <v/>
      </c>
      <c r="N38" s="36" t="str">
        <f t="shared" si="5"/>
        <v/>
      </c>
      <c r="O38" s="37"/>
    </row>
    <row r="39" spans="1:15" s="23" customFormat="1" ht="21" customHeight="1">
      <c r="A39" s="15">
        <v>534</v>
      </c>
      <c r="B39" s="15"/>
      <c r="C39" s="16"/>
      <c r="D39" s="15"/>
      <c r="E39" s="15"/>
      <c r="F39" s="17"/>
      <c r="G39" s="27"/>
      <c r="H39" s="41"/>
      <c r="I39" s="42"/>
      <c r="J39" s="35" t="str">
        <f t="shared" si="1"/>
        <v/>
      </c>
      <c r="K39" s="35" t="str">
        <f t="shared" si="2"/>
        <v/>
      </c>
      <c r="L39" s="35" t="str">
        <f t="shared" si="3"/>
        <v/>
      </c>
      <c r="M39" s="35" t="str">
        <f t="shared" si="4"/>
        <v/>
      </c>
      <c r="N39" s="36" t="str">
        <f t="shared" si="5"/>
        <v/>
      </c>
      <c r="O39" s="37"/>
    </row>
    <row r="40" spans="1:15" s="23" customFormat="1" ht="21" customHeight="1" thickBot="1">
      <c r="A40" s="15">
        <v>535</v>
      </c>
      <c r="B40" s="15"/>
      <c r="C40" s="16"/>
      <c r="D40" s="15"/>
      <c r="E40" s="15"/>
      <c r="F40" s="17"/>
      <c r="G40" s="27"/>
      <c r="H40" s="43"/>
      <c r="I40" s="44"/>
      <c r="J40" s="45" t="str">
        <f t="shared" si="1"/>
        <v/>
      </c>
      <c r="K40" s="45" t="str">
        <f t="shared" si="2"/>
        <v/>
      </c>
      <c r="L40" s="45" t="str">
        <f t="shared" si="3"/>
        <v/>
      </c>
      <c r="M40" s="45" t="str">
        <f t="shared" si="4"/>
        <v/>
      </c>
      <c r="N40" s="46" t="str">
        <f t="shared" si="5"/>
        <v/>
      </c>
      <c r="O40" s="47"/>
    </row>
    <row r="41" spans="1:15" ht="18" customHeight="1" thickTop="1">
      <c r="A41" s="118"/>
      <c r="B41" s="118"/>
      <c r="C41" s="118"/>
      <c r="D41" s="118"/>
      <c r="E41" s="118"/>
      <c r="F41" s="118"/>
      <c r="G41" s="60"/>
    </row>
    <row r="42" spans="1:15" ht="18" customHeight="1">
      <c r="A42" s="50"/>
      <c r="B42" s="50"/>
      <c r="C42" s="51"/>
      <c r="D42" s="50"/>
      <c r="E42" s="50"/>
      <c r="F42" s="50"/>
      <c r="G42" s="50"/>
    </row>
    <row r="43" spans="1:15" ht="18" customHeight="1">
      <c r="C43" s="52"/>
      <c r="D43" s="10"/>
      <c r="E43" s="10"/>
    </row>
    <row r="44" spans="1:15" ht="30.75" customHeight="1">
      <c r="C44" s="52"/>
      <c r="D44" s="10"/>
      <c r="E44" s="10"/>
    </row>
    <row r="45" spans="1:15" ht="30.75" customHeight="1">
      <c r="C45" s="52"/>
      <c r="D45" s="10"/>
      <c r="E45" s="10"/>
    </row>
    <row r="46" spans="1:15" ht="30.75" customHeight="1">
      <c r="C46" s="52"/>
      <c r="D46" s="10"/>
      <c r="E46" s="10"/>
    </row>
    <row r="47" spans="1:15" ht="27" customHeight="1">
      <c r="C47" s="52"/>
      <c r="D47" s="10"/>
      <c r="E47" s="10"/>
    </row>
    <row r="48" spans="1:15" s="23" customFormat="1" ht="27" customHeight="1">
      <c r="C48" s="53"/>
      <c r="H48" s="48"/>
      <c r="I48" s="48"/>
      <c r="J48" s="48"/>
      <c r="K48" s="48"/>
      <c r="L48" s="48"/>
      <c r="N48" s="49"/>
      <c r="O48" s="48"/>
    </row>
    <row r="49" spans="3:15" s="23" customFormat="1" ht="24" customHeight="1">
      <c r="C49" s="53"/>
      <c r="H49" s="48"/>
      <c r="I49" s="48"/>
      <c r="J49" s="48"/>
      <c r="K49" s="48"/>
      <c r="L49" s="48"/>
      <c r="N49" s="49"/>
      <c r="O49" s="48"/>
    </row>
    <row r="50" spans="3:15" s="23" customFormat="1" ht="24" customHeight="1">
      <c r="C50" s="53"/>
      <c r="H50" s="48"/>
      <c r="I50" s="48"/>
      <c r="J50" s="48"/>
      <c r="K50" s="48"/>
      <c r="L50" s="48"/>
      <c r="N50" s="49"/>
      <c r="O50" s="48"/>
    </row>
    <row r="51" spans="3:15" s="23" customFormat="1" ht="24" customHeight="1">
      <c r="C51" s="53"/>
      <c r="H51" s="48"/>
      <c r="I51" s="48"/>
      <c r="J51" s="48"/>
      <c r="K51" s="48"/>
      <c r="L51" s="48"/>
      <c r="N51" s="49"/>
      <c r="O51" s="48"/>
    </row>
    <row r="52" spans="3:15" s="23" customFormat="1" ht="24" customHeight="1">
      <c r="C52" s="53"/>
      <c r="H52" s="48"/>
      <c r="I52" s="48"/>
      <c r="J52" s="48"/>
      <c r="K52" s="48"/>
      <c r="L52" s="48"/>
      <c r="N52" s="49"/>
      <c r="O52" s="48"/>
    </row>
    <row r="53" spans="3:15" s="23" customFormat="1" ht="24" customHeight="1">
      <c r="C53" s="53"/>
      <c r="H53" s="48"/>
      <c r="I53" s="48"/>
      <c r="J53" s="48"/>
      <c r="K53" s="48"/>
      <c r="L53" s="48"/>
      <c r="N53" s="49"/>
      <c r="O53" s="48"/>
    </row>
    <row r="54" spans="3:15" s="23" customFormat="1" ht="24" customHeight="1">
      <c r="C54" s="53"/>
      <c r="H54" s="48"/>
      <c r="I54" s="48"/>
      <c r="J54" s="48"/>
      <c r="K54" s="48"/>
      <c r="L54" s="48"/>
      <c r="N54" s="49"/>
      <c r="O54" s="48"/>
    </row>
    <row r="55" spans="3:15" s="23" customFormat="1" ht="24" customHeight="1">
      <c r="C55" s="53"/>
      <c r="H55" s="48"/>
      <c r="I55" s="48"/>
      <c r="J55" s="48"/>
      <c r="K55" s="48"/>
      <c r="L55" s="48"/>
      <c r="N55" s="49"/>
      <c r="O55" s="48"/>
    </row>
    <row r="56" spans="3:15" s="23" customFormat="1" ht="24" customHeight="1">
      <c r="C56" s="53"/>
      <c r="H56" s="48"/>
      <c r="I56" s="48"/>
      <c r="J56" s="48"/>
      <c r="K56" s="48"/>
      <c r="L56" s="48"/>
      <c r="N56" s="49"/>
      <c r="O56" s="48"/>
    </row>
    <row r="57" spans="3:15" s="23" customFormat="1" ht="24" customHeight="1">
      <c r="C57" s="53"/>
      <c r="H57" s="48"/>
      <c r="I57" s="48"/>
      <c r="J57" s="48"/>
      <c r="K57" s="48"/>
      <c r="L57" s="48"/>
      <c r="N57" s="49"/>
      <c r="O57" s="48"/>
    </row>
    <row r="58" spans="3:15" s="23" customFormat="1" ht="24" customHeight="1">
      <c r="C58" s="53"/>
      <c r="H58" s="48"/>
      <c r="I58" s="48"/>
      <c r="J58" s="48"/>
      <c r="K58" s="48"/>
      <c r="L58" s="48"/>
      <c r="N58" s="49"/>
      <c r="O58" s="48"/>
    </row>
    <row r="59" spans="3:15" s="23" customFormat="1" ht="24" customHeight="1">
      <c r="C59" s="53"/>
      <c r="H59" s="48"/>
      <c r="I59" s="48"/>
      <c r="J59" s="48"/>
      <c r="K59" s="48"/>
      <c r="L59" s="48"/>
      <c r="N59" s="49"/>
      <c r="O59" s="48"/>
    </row>
    <row r="60" spans="3:15" s="23" customFormat="1" ht="24" customHeight="1">
      <c r="C60" s="53"/>
      <c r="H60" s="48"/>
      <c r="I60" s="48"/>
      <c r="J60" s="48"/>
      <c r="K60" s="48"/>
      <c r="L60" s="48"/>
      <c r="N60" s="49"/>
      <c r="O60" s="48"/>
    </row>
    <row r="61" spans="3:15" s="23" customFormat="1" ht="24" customHeight="1">
      <c r="C61" s="53"/>
      <c r="H61" s="48"/>
      <c r="I61" s="48"/>
      <c r="J61" s="48"/>
      <c r="K61" s="48"/>
      <c r="L61" s="48"/>
      <c r="N61" s="49"/>
      <c r="O61" s="48"/>
    </row>
    <row r="62" spans="3:15" s="23" customFormat="1" ht="24" customHeight="1">
      <c r="C62" s="53"/>
      <c r="H62" s="48"/>
      <c r="I62" s="48"/>
      <c r="J62" s="48"/>
      <c r="K62" s="48"/>
      <c r="L62" s="48"/>
      <c r="N62" s="49"/>
      <c r="O62" s="48"/>
    </row>
    <row r="63" spans="3:15" s="23" customFormat="1" ht="24" customHeight="1">
      <c r="C63" s="53"/>
      <c r="H63" s="48"/>
      <c r="I63" s="48"/>
      <c r="J63" s="48"/>
      <c r="K63" s="48"/>
      <c r="L63" s="48"/>
      <c r="N63" s="49"/>
      <c r="O63" s="48"/>
    </row>
    <row r="64" spans="3:15" s="23" customFormat="1" ht="24" customHeight="1">
      <c r="C64" s="53"/>
      <c r="H64" s="48"/>
      <c r="I64" s="48"/>
      <c r="J64" s="48"/>
      <c r="K64" s="48"/>
      <c r="L64" s="48"/>
      <c r="N64" s="49"/>
      <c r="O64" s="48"/>
    </row>
    <row r="65" spans="3:15" s="23" customFormat="1" ht="24" customHeight="1">
      <c r="C65" s="53"/>
      <c r="H65" s="48"/>
      <c r="I65" s="48"/>
      <c r="J65" s="48"/>
      <c r="K65" s="48"/>
      <c r="L65" s="48"/>
      <c r="N65" s="49"/>
      <c r="O65" s="48"/>
    </row>
    <row r="66" spans="3:15" s="23" customFormat="1" ht="24" customHeight="1">
      <c r="C66" s="53"/>
      <c r="H66" s="48"/>
      <c r="I66" s="48"/>
      <c r="J66" s="48"/>
      <c r="K66" s="48"/>
      <c r="L66" s="48"/>
      <c r="N66" s="49"/>
      <c r="O66" s="48"/>
    </row>
    <row r="67" spans="3:15" s="23" customFormat="1" ht="24" customHeight="1">
      <c r="C67" s="53"/>
      <c r="H67" s="48"/>
      <c r="I67" s="48"/>
      <c r="J67" s="48"/>
      <c r="K67" s="48"/>
      <c r="L67" s="48"/>
      <c r="N67" s="49"/>
      <c r="O67" s="48"/>
    </row>
    <row r="68" spans="3:15" s="23" customFormat="1" ht="24" customHeight="1">
      <c r="C68" s="53"/>
      <c r="H68" s="48"/>
      <c r="I68" s="48"/>
      <c r="J68" s="48"/>
      <c r="K68" s="48"/>
      <c r="L68" s="48"/>
      <c r="N68" s="49"/>
      <c r="O68" s="48"/>
    </row>
    <row r="69" spans="3:15" s="23" customFormat="1" ht="24" customHeight="1">
      <c r="C69" s="53"/>
      <c r="H69" s="48"/>
      <c r="I69" s="48"/>
      <c r="J69" s="48"/>
      <c r="K69" s="48"/>
      <c r="L69" s="48"/>
      <c r="N69" s="49"/>
      <c r="O69" s="48"/>
    </row>
    <row r="70" spans="3:15" s="23" customFormat="1" ht="24" customHeight="1">
      <c r="C70" s="53"/>
      <c r="H70" s="48"/>
      <c r="I70" s="48"/>
      <c r="J70" s="48"/>
      <c r="K70" s="48"/>
      <c r="L70" s="48"/>
      <c r="N70" s="49"/>
      <c r="O70" s="48"/>
    </row>
    <row r="71" spans="3:15" s="23" customFormat="1" ht="24" customHeight="1">
      <c r="C71" s="53"/>
      <c r="H71" s="48"/>
      <c r="I71" s="48"/>
      <c r="J71" s="48"/>
      <c r="K71" s="48"/>
      <c r="L71" s="48"/>
      <c r="N71" s="49"/>
      <c r="O71" s="48"/>
    </row>
    <row r="72" spans="3:15" s="23" customFormat="1" ht="24" customHeight="1">
      <c r="C72" s="53"/>
      <c r="H72" s="48"/>
      <c r="I72" s="48"/>
      <c r="J72" s="48"/>
      <c r="K72" s="48"/>
      <c r="L72" s="48"/>
      <c r="N72" s="49"/>
      <c r="O72" s="48"/>
    </row>
    <row r="73" spans="3:15" s="23" customFormat="1" ht="24" customHeight="1">
      <c r="C73" s="53"/>
      <c r="H73" s="48"/>
      <c r="I73" s="48"/>
      <c r="J73" s="48"/>
      <c r="K73" s="48"/>
      <c r="L73" s="48"/>
      <c r="N73" s="49"/>
      <c r="O73" s="48"/>
    </row>
    <row r="74" spans="3:15" s="23" customFormat="1" ht="24" customHeight="1">
      <c r="C74" s="53"/>
      <c r="H74" s="48"/>
      <c r="I74" s="48"/>
      <c r="J74" s="48"/>
      <c r="K74" s="48"/>
      <c r="L74" s="48"/>
      <c r="N74" s="49"/>
      <c r="O74" s="48"/>
    </row>
    <row r="75" spans="3:15" ht="18" customHeight="1">
      <c r="C75" s="52"/>
      <c r="D75" s="10"/>
      <c r="E75" s="10"/>
    </row>
    <row r="76" spans="3:15" ht="18" customHeight="1">
      <c r="C76" s="52"/>
      <c r="D76" s="10"/>
      <c r="E76" s="10"/>
    </row>
    <row r="77" spans="3:15" ht="30.75" customHeight="1"/>
    <row r="78" spans="3:15" ht="30.75" customHeight="1"/>
    <row r="79" spans="3:15" ht="30.75" customHeight="1"/>
  </sheetData>
  <autoFilter ref="H5:O5" xr:uid="{974E813A-1A17-4B3E-9947-991A33D5820E}">
    <sortState xmlns:xlrd2="http://schemas.microsoft.com/office/spreadsheetml/2017/richdata2" ref="H6:O40">
      <sortCondition ref="H5"/>
    </sortState>
  </autoFilter>
  <mergeCells count="6">
    <mergeCell ref="A41:F41"/>
    <mergeCell ref="A2:E2"/>
    <mergeCell ref="H2:N2"/>
    <mergeCell ref="H3:N3"/>
    <mergeCell ref="A4:E4"/>
    <mergeCell ref="H4:N4"/>
  </mergeCells>
  <phoneticPr fontId="4"/>
  <dataValidations count="2">
    <dataValidation allowBlank="1" showInputMessage="1" showErrorMessage="1" sqref="E27:E29 JA27:JA29 SW27:SW29 ACS27:ACS29 AMO27:AMO29 AWK27:AWK29 BGG27:BGG29 BQC27:BQC29 BZY27:BZY29 CJU27:CJU29 CTQ27:CTQ29 DDM27:DDM29 DNI27:DNI29 DXE27:DXE29 EHA27:EHA29 EQW27:EQW29 FAS27:FAS29 FKO27:FKO29 FUK27:FUK29 GEG27:GEG29 GOC27:GOC29 GXY27:GXY29 HHU27:HHU29 HRQ27:HRQ29 IBM27:IBM29 ILI27:ILI29 IVE27:IVE29 JFA27:JFA29 JOW27:JOW29 JYS27:JYS29 KIO27:KIO29 KSK27:KSK29 LCG27:LCG29 LMC27:LMC29 LVY27:LVY29 MFU27:MFU29 MPQ27:MPQ29 MZM27:MZM29 NJI27:NJI29 NTE27:NTE29 ODA27:ODA29 OMW27:OMW29 OWS27:OWS29 PGO27:PGO29 PQK27:PQK29 QAG27:QAG29 QKC27:QKC29 QTY27:QTY29 RDU27:RDU29 RNQ27:RNQ29 RXM27:RXM29 SHI27:SHI29 SRE27:SRE29 TBA27:TBA29 TKW27:TKW29 TUS27:TUS29 UEO27:UEO29 UOK27:UOK29 UYG27:UYG29 VIC27:VIC29 VRY27:VRY29 WBU27:WBU29 WLQ27:WLQ29 WVM27:WVM29 E65563:E65565 JA65563:JA65565 SW65563:SW65565 ACS65563:ACS65565 AMO65563:AMO65565 AWK65563:AWK65565 BGG65563:BGG65565 BQC65563:BQC65565 BZY65563:BZY65565 CJU65563:CJU65565 CTQ65563:CTQ65565 DDM65563:DDM65565 DNI65563:DNI65565 DXE65563:DXE65565 EHA65563:EHA65565 EQW65563:EQW65565 FAS65563:FAS65565 FKO65563:FKO65565 FUK65563:FUK65565 GEG65563:GEG65565 GOC65563:GOC65565 GXY65563:GXY65565 HHU65563:HHU65565 HRQ65563:HRQ65565 IBM65563:IBM65565 ILI65563:ILI65565 IVE65563:IVE65565 JFA65563:JFA65565 JOW65563:JOW65565 JYS65563:JYS65565 KIO65563:KIO65565 KSK65563:KSK65565 LCG65563:LCG65565 LMC65563:LMC65565 LVY65563:LVY65565 MFU65563:MFU65565 MPQ65563:MPQ65565 MZM65563:MZM65565 NJI65563:NJI65565 NTE65563:NTE65565 ODA65563:ODA65565 OMW65563:OMW65565 OWS65563:OWS65565 PGO65563:PGO65565 PQK65563:PQK65565 QAG65563:QAG65565 QKC65563:QKC65565 QTY65563:QTY65565 RDU65563:RDU65565 RNQ65563:RNQ65565 RXM65563:RXM65565 SHI65563:SHI65565 SRE65563:SRE65565 TBA65563:TBA65565 TKW65563:TKW65565 TUS65563:TUS65565 UEO65563:UEO65565 UOK65563:UOK65565 UYG65563:UYG65565 VIC65563:VIC65565 VRY65563:VRY65565 WBU65563:WBU65565 WLQ65563:WLQ65565 WVM65563:WVM65565 E131099:E131101 JA131099:JA131101 SW131099:SW131101 ACS131099:ACS131101 AMO131099:AMO131101 AWK131099:AWK131101 BGG131099:BGG131101 BQC131099:BQC131101 BZY131099:BZY131101 CJU131099:CJU131101 CTQ131099:CTQ131101 DDM131099:DDM131101 DNI131099:DNI131101 DXE131099:DXE131101 EHA131099:EHA131101 EQW131099:EQW131101 FAS131099:FAS131101 FKO131099:FKO131101 FUK131099:FUK131101 GEG131099:GEG131101 GOC131099:GOC131101 GXY131099:GXY131101 HHU131099:HHU131101 HRQ131099:HRQ131101 IBM131099:IBM131101 ILI131099:ILI131101 IVE131099:IVE131101 JFA131099:JFA131101 JOW131099:JOW131101 JYS131099:JYS131101 KIO131099:KIO131101 KSK131099:KSK131101 LCG131099:LCG131101 LMC131099:LMC131101 LVY131099:LVY131101 MFU131099:MFU131101 MPQ131099:MPQ131101 MZM131099:MZM131101 NJI131099:NJI131101 NTE131099:NTE131101 ODA131099:ODA131101 OMW131099:OMW131101 OWS131099:OWS131101 PGO131099:PGO131101 PQK131099:PQK131101 QAG131099:QAG131101 QKC131099:QKC131101 QTY131099:QTY131101 RDU131099:RDU131101 RNQ131099:RNQ131101 RXM131099:RXM131101 SHI131099:SHI131101 SRE131099:SRE131101 TBA131099:TBA131101 TKW131099:TKW131101 TUS131099:TUS131101 UEO131099:UEO131101 UOK131099:UOK131101 UYG131099:UYG131101 VIC131099:VIC131101 VRY131099:VRY131101 WBU131099:WBU131101 WLQ131099:WLQ131101 WVM131099:WVM131101 E196635:E196637 JA196635:JA196637 SW196635:SW196637 ACS196635:ACS196637 AMO196635:AMO196637 AWK196635:AWK196637 BGG196635:BGG196637 BQC196635:BQC196637 BZY196635:BZY196637 CJU196635:CJU196637 CTQ196635:CTQ196637 DDM196635:DDM196637 DNI196635:DNI196637 DXE196635:DXE196637 EHA196635:EHA196637 EQW196635:EQW196637 FAS196635:FAS196637 FKO196635:FKO196637 FUK196635:FUK196637 GEG196635:GEG196637 GOC196635:GOC196637 GXY196635:GXY196637 HHU196635:HHU196637 HRQ196635:HRQ196637 IBM196635:IBM196637 ILI196635:ILI196637 IVE196635:IVE196637 JFA196635:JFA196637 JOW196635:JOW196637 JYS196635:JYS196637 KIO196635:KIO196637 KSK196635:KSK196637 LCG196635:LCG196637 LMC196635:LMC196637 LVY196635:LVY196637 MFU196635:MFU196637 MPQ196635:MPQ196637 MZM196635:MZM196637 NJI196635:NJI196637 NTE196635:NTE196637 ODA196635:ODA196637 OMW196635:OMW196637 OWS196635:OWS196637 PGO196635:PGO196637 PQK196635:PQK196637 QAG196635:QAG196637 QKC196635:QKC196637 QTY196635:QTY196637 RDU196635:RDU196637 RNQ196635:RNQ196637 RXM196635:RXM196637 SHI196635:SHI196637 SRE196635:SRE196637 TBA196635:TBA196637 TKW196635:TKW196637 TUS196635:TUS196637 UEO196635:UEO196637 UOK196635:UOK196637 UYG196635:UYG196637 VIC196635:VIC196637 VRY196635:VRY196637 WBU196635:WBU196637 WLQ196635:WLQ196637 WVM196635:WVM196637 E262171:E262173 JA262171:JA262173 SW262171:SW262173 ACS262171:ACS262173 AMO262171:AMO262173 AWK262171:AWK262173 BGG262171:BGG262173 BQC262171:BQC262173 BZY262171:BZY262173 CJU262171:CJU262173 CTQ262171:CTQ262173 DDM262171:DDM262173 DNI262171:DNI262173 DXE262171:DXE262173 EHA262171:EHA262173 EQW262171:EQW262173 FAS262171:FAS262173 FKO262171:FKO262173 FUK262171:FUK262173 GEG262171:GEG262173 GOC262171:GOC262173 GXY262171:GXY262173 HHU262171:HHU262173 HRQ262171:HRQ262173 IBM262171:IBM262173 ILI262171:ILI262173 IVE262171:IVE262173 JFA262171:JFA262173 JOW262171:JOW262173 JYS262171:JYS262173 KIO262171:KIO262173 KSK262171:KSK262173 LCG262171:LCG262173 LMC262171:LMC262173 LVY262171:LVY262173 MFU262171:MFU262173 MPQ262171:MPQ262173 MZM262171:MZM262173 NJI262171:NJI262173 NTE262171:NTE262173 ODA262171:ODA262173 OMW262171:OMW262173 OWS262171:OWS262173 PGO262171:PGO262173 PQK262171:PQK262173 QAG262171:QAG262173 QKC262171:QKC262173 QTY262171:QTY262173 RDU262171:RDU262173 RNQ262171:RNQ262173 RXM262171:RXM262173 SHI262171:SHI262173 SRE262171:SRE262173 TBA262171:TBA262173 TKW262171:TKW262173 TUS262171:TUS262173 UEO262171:UEO262173 UOK262171:UOK262173 UYG262171:UYG262173 VIC262171:VIC262173 VRY262171:VRY262173 WBU262171:WBU262173 WLQ262171:WLQ262173 WVM262171:WVM262173 E327707:E327709 JA327707:JA327709 SW327707:SW327709 ACS327707:ACS327709 AMO327707:AMO327709 AWK327707:AWK327709 BGG327707:BGG327709 BQC327707:BQC327709 BZY327707:BZY327709 CJU327707:CJU327709 CTQ327707:CTQ327709 DDM327707:DDM327709 DNI327707:DNI327709 DXE327707:DXE327709 EHA327707:EHA327709 EQW327707:EQW327709 FAS327707:FAS327709 FKO327707:FKO327709 FUK327707:FUK327709 GEG327707:GEG327709 GOC327707:GOC327709 GXY327707:GXY327709 HHU327707:HHU327709 HRQ327707:HRQ327709 IBM327707:IBM327709 ILI327707:ILI327709 IVE327707:IVE327709 JFA327707:JFA327709 JOW327707:JOW327709 JYS327707:JYS327709 KIO327707:KIO327709 KSK327707:KSK327709 LCG327707:LCG327709 LMC327707:LMC327709 LVY327707:LVY327709 MFU327707:MFU327709 MPQ327707:MPQ327709 MZM327707:MZM327709 NJI327707:NJI327709 NTE327707:NTE327709 ODA327707:ODA327709 OMW327707:OMW327709 OWS327707:OWS327709 PGO327707:PGO327709 PQK327707:PQK327709 QAG327707:QAG327709 QKC327707:QKC327709 QTY327707:QTY327709 RDU327707:RDU327709 RNQ327707:RNQ327709 RXM327707:RXM327709 SHI327707:SHI327709 SRE327707:SRE327709 TBA327707:TBA327709 TKW327707:TKW327709 TUS327707:TUS327709 UEO327707:UEO327709 UOK327707:UOK327709 UYG327707:UYG327709 VIC327707:VIC327709 VRY327707:VRY327709 WBU327707:WBU327709 WLQ327707:WLQ327709 WVM327707:WVM327709 E393243:E393245 JA393243:JA393245 SW393243:SW393245 ACS393243:ACS393245 AMO393243:AMO393245 AWK393243:AWK393245 BGG393243:BGG393245 BQC393243:BQC393245 BZY393243:BZY393245 CJU393243:CJU393245 CTQ393243:CTQ393245 DDM393243:DDM393245 DNI393243:DNI393245 DXE393243:DXE393245 EHA393243:EHA393245 EQW393243:EQW393245 FAS393243:FAS393245 FKO393243:FKO393245 FUK393243:FUK393245 GEG393243:GEG393245 GOC393243:GOC393245 GXY393243:GXY393245 HHU393243:HHU393245 HRQ393243:HRQ393245 IBM393243:IBM393245 ILI393243:ILI393245 IVE393243:IVE393245 JFA393243:JFA393245 JOW393243:JOW393245 JYS393243:JYS393245 KIO393243:KIO393245 KSK393243:KSK393245 LCG393243:LCG393245 LMC393243:LMC393245 LVY393243:LVY393245 MFU393243:MFU393245 MPQ393243:MPQ393245 MZM393243:MZM393245 NJI393243:NJI393245 NTE393243:NTE393245 ODA393243:ODA393245 OMW393243:OMW393245 OWS393243:OWS393245 PGO393243:PGO393245 PQK393243:PQK393245 QAG393243:QAG393245 QKC393243:QKC393245 QTY393243:QTY393245 RDU393243:RDU393245 RNQ393243:RNQ393245 RXM393243:RXM393245 SHI393243:SHI393245 SRE393243:SRE393245 TBA393243:TBA393245 TKW393243:TKW393245 TUS393243:TUS393245 UEO393243:UEO393245 UOK393243:UOK393245 UYG393243:UYG393245 VIC393243:VIC393245 VRY393243:VRY393245 WBU393243:WBU393245 WLQ393243:WLQ393245 WVM393243:WVM393245 E458779:E458781 JA458779:JA458781 SW458779:SW458781 ACS458779:ACS458781 AMO458779:AMO458781 AWK458779:AWK458781 BGG458779:BGG458781 BQC458779:BQC458781 BZY458779:BZY458781 CJU458779:CJU458781 CTQ458779:CTQ458781 DDM458779:DDM458781 DNI458779:DNI458781 DXE458779:DXE458781 EHA458779:EHA458781 EQW458779:EQW458781 FAS458779:FAS458781 FKO458779:FKO458781 FUK458779:FUK458781 GEG458779:GEG458781 GOC458779:GOC458781 GXY458779:GXY458781 HHU458779:HHU458781 HRQ458779:HRQ458781 IBM458779:IBM458781 ILI458779:ILI458781 IVE458779:IVE458781 JFA458779:JFA458781 JOW458779:JOW458781 JYS458779:JYS458781 KIO458779:KIO458781 KSK458779:KSK458781 LCG458779:LCG458781 LMC458779:LMC458781 LVY458779:LVY458781 MFU458779:MFU458781 MPQ458779:MPQ458781 MZM458779:MZM458781 NJI458779:NJI458781 NTE458779:NTE458781 ODA458779:ODA458781 OMW458779:OMW458781 OWS458779:OWS458781 PGO458779:PGO458781 PQK458779:PQK458781 QAG458779:QAG458781 QKC458779:QKC458781 QTY458779:QTY458781 RDU458779:RDU458781 RNQ458779:RNQ458781 RXM458779:RXM458781 SHI458779:SHI458781 SRE458779:SRE458781 TBA458779:TBA458781 TKW458779:TKW458781 TUS458779:TUS458781 UEO458779:UEO458781 UOK458779:UOK458781 UYG458779:UYG458781 VIC458779:VIC458781 VRY458779:VRY458781 WBU458779:WBU458781 WLQ458779:WLQ458781 WVM458779:WVM458781 E524315:E524317 JA524315:JA524317 SW524315:SW524317 ACS524315:ACS524317 AMO524315:AMO524317 AWK524315:AWK524317 BGG524315:BGG524317 BQC524315:BQC524317 BZY524315:BZY524317 CJU524315:CJU524317 CTQ524315:CTQ524317 DDM524315:DDM524317 DNI524315:DNI524317 DXE524315:DXE524317 EHA524315:EHA524317 EQW524315:EQW524317 FAS524315:FAS524317 FKO524315:FKO524317 FUK524315:FUK524317 GEG524315:GEG524317 GOC524315:GOC524317 GXY524315:GXY524317 HHU524315:HHU524317 HRQ524315:HRQ524317 IBM524315:IBM524317 ILI524315:ILI524317 IVE524315:IVE524317 JFA524315:JFA524317 JOW524315:JOW524317 JYS524315:JYS524317 KIO524315:KIO524317 KSK524315:KSK524317 LCG524315:LCG524317 LMC524315:LMC524317 LVY524315:LVY524317 MFU524315:MFU524317 MPQ524315:MPQ524317 MZM524315:MZM524317 NJI524315:NJI524317 NTE524315:NTE524317 ODA524315:ODA524317 OMW524315:OMW524317 OWS524315:OWS524317 PGO524315:PGO524317 PQK524315:PQK524317 QAG524315:QAG524317 QKC524315:QKC524317 QTY524315:QTY524317 RDU524315:RDU524317 RNQ524315:RNQ524317 RXM524315:RXM524317 SHI524315:SHI524317 SRE524315:SRE524317 TBA524315:TBA524317 TKW524315:TKW524317 TUS524315:TUS524317 UEO524315:UEO524317 UOK524315:UOK524317 UYG524315:UYG524317 VIC524315:VIC524317 VRY524315:VRY524317 WBU524315:WBU524317 WLQ524315:WLQ524317 WVM524315:WVM524317 E589851:E589853 JA589851:JA589853 SW589851:SW589853 ACS589851:ACS589853 AMO589851:AMO589853 AWK589851:AWK589853 BGG589851:BGG589853 BQC589851:BQC589853 BZY589851:BZY589853 CJU589851:CJU589853 CTQ589851:CTQ589853 DDM589851:DDM589853 DNI589851:DNI589853 DXE589851:DXE589853 EHA589851:EHA589853 EQW589851:EQW589853 FAS589851:FAS589853 FKO589851:FKO589853 FUK589851:FUK589853 GEG589851:GEG589853 GOC589851:GOC589853 GXY589851:GXY589853 HHU589851:HHU589853 HRQ589851:HRQ589853 IBM589851:IBM589853 ILI589851:ILI589853 IVE589851:IVE589853 JFA589851:JFA589853 JOW589851:JOW589853 JYS589851:JYS589853 KIO589851:KIO589853 KSK589851:KSK589853 LCG589851:LCG589853 LMC589851:LMC589853 LVY589851:LVY589853 MFU589851:MFU589853 MPQ589851:MPQ589853 MZM589851:MZM589853 NJI589851:NJI589853 NTE589851:NTE589853 ODA589851:ODA589853 OMW589851:OMW589853 OWS589851:OWS589853 PGO589851:PGO589853 PQK589851:PQK589853 QAG589851:QAG589853 QKC589851:QKC589853 QTY589851:QTY589853 RDU589851:RDU589853 RNQ589851:RNQ589853 RXM589851:RXM589853 SHI589851:SHI589853 SRE589851:SRE589853 TBA589851:TBA589853 TKW589851:TKW589853 TUS589851:TUS589853 UEO589851:UEO589853 UOK589851:UOK589853 UYG589851:UYG589853 VIC589851:VIC589853 VRY589851:VRY589853 WBU589851:WBU589853 WLQ589851:WLQ589853 WVM589851:WVM589853 E655387:E655389 JA655387:JA655389 SW655387:SW655389 ACS655387:ACS655389 AMO655387:AMO655389 AWK655387:AWK655389 BGG655387:BGG655389 BQC655387:BQC655389 BZY655387:BZY655389 CJU655387:CJU655389 CTQ655387:CTQ655389 DDM655387:DDM655389 DNI655387:DNI655389 DXE655387:DXE655389 EHA655387:EHA655389 EQW655387:EQW655389 FAS655387:FAS655389 FKO655387:FKO655389 FUK655387:FUK655389 GEG655387:GEG655389 GOC655387:GOC655389 GXY655387:GXY655389 HHU655387:HHU655389 HRQ655387:HRQ655389 IBM655387:IBM655389 ILI655387:ILI655389 IVE655387:IVE655389 JFA655387:JFA655389 JOW655387:JOW655389 JYS655387:JYS655389 KIO655387:KIO655389 KSK655387:KSK655389 LCG655387:LCG655389 LMC655387:LMC655389 LVY655387:LVY655389 MFU655387:MFU655389 MPQ655387:MPQ655389 MZM655387:MZM655389 NJI655387:NJI655389 NTE655387:NTE655389 ODA655387:ODA655389 OMW655387:OMW655389 OWS655387:OWS655389 PGO655387:PGO655389 PQK655387:PQK655389 QAG655387:QAG655389 QKC655387:QKC655389 QTY655387:QTY655389 RDU655387:RDU655389 RNQ655387:RNQ655389 RXM655387:RXM655389 SHI655387:SHI655389 SRE655387:SRE655389 TBA655387:TBA655389 TKW655387:TKW655389 TUS655387:TUS655389 UEO655387:UEO655389 UOK655387:UOK655389 UYG655387:UYG655389 VIC655387:VIC655389 VRY655387:VRY655389 WBU655387:WBU655389 WLQ655387:WLQ655389 WVM655387:WVM655389 E720923:E720925 JA720923:JA720925 SW720923:SW720925 ACS720923:ACS720925 AMO720923:AMO720925 AWK720923:AWK720925 BGG720923:BGG720925 BQC720923:BQC720925 BZY720923:BZY720925 CJU720923:CJU720925 CTQ720923:CTQ720925 DDM720923:DDM720925 DNI720923:DNI720925 DXE720923:DXE720925 EHA720923:EHA720925 EQW720923:EQW720925 FAS720923:FAS720925 FKO720923:FKO720925 FUK720923:FUK720925 GEG720923:GEG720925 GOC720923:GOC720925 GXY720923:GXY720925 HHU720923:HHU720925 HRQ720923:HRQ720925 IBM720923:IBM720925 ILI720923:ILI720925 IVE720923:IVE720925 JFA720923:JFA720925 JOW720923:JOW720925 JYS720923:JYS720925 KIO720923:KIO720925 KSK720923:KSK720925 LCG720923:LCG720925 LMC720923:LMC720925 LVY720923:LVY720925 MFU720923:MFU720925 MPQ720923:MPQ720925 MZM720923:MZM720925 NJI720923:NJI720925 NTE720923:NTE720925 ODA720923:ODA720925 OMW720923:OMW720925 OWS720923:OWS720925 PGO720923:PGO720925 PQK720923:PQK720925 QAG720923:QAG720925 QKC720923:QKC720925 QTY720923:QTY720925 RDU720923:RDU720925 RNQ720923:RNQ720925 RXM720923:RXM720925 SHI720923:SHI720925 SRE720923:SRE720925 TBA720923:TBA720925 TKW720923:TKW720925 TUS720923:TUS720925 UEO720923:UEO720925 UOK720923:UOK720925 UYG720923:UYG720925 VIC720923:VIC720925 VRY720923:VRY720925 WBU720923:WBU720925 WLQ720923:WLQ720925 WVM720923:WVM720925 E786459:E786461 JA786459:JA786461 SW786459:SW786461 ACS786459:ACS786461 AMO786459:AMO786461 AWK786459:AWK786461 BGG786459:BGG786461 BQC786459:BQC786461 BZY786459:BZY786461 CJU786459:CJU786461 CTQ786459:CTQ786461 DDM786459:DDM786461 DNI786459:DNI786461 DXE786459:DXE786461 EHA786459:EHA786461 EQW786459:EQW786461 FAS786459:FAS786461 FKO786459:FKO786461 FUK786459:FUK786461 GEG786459:GEG786461 GOC786459:GOC786461 GXY786459:GXY786461 HHU786459:HHU786461 HRQ786459:HRQ786461 IBM786459:IBM786461 ILI786459:ILI786461 IVE786459:IVE786461 JFA786459:JFA786461 JOW786459:JOW786461 JYS786459:JYS786461 KIO786459:KIO786461 KSK786459:KSK786461 LCG786459:LCG786461 LMC786459:LMC786461 LVY786459:LVY786461 MFU786459:MFU786461 MPQ786459:MPQ786461 MZM786459:MZM786461 NJI786459:NJI786461 NTE786459:NTE786461 ODA786459:ODA786461 OMW786459:OMW786461 OWS786459:OWS786461 PGO786459:PGO786461 PQK786459:PQK786461 QAG786459:QAG786461 QKC786459:QKC786461 QTY786459:QTY786461 RDU786459:RDU786461 RNQ786459:RNQ786461 RXM786459:RXM786461 SHI786459:SHI786461 SRE786459:SRE786461 TBA786459:TBA786461 TKW786459:TKW786461 TUS786459:TUS786461 UEO786459:UEO786461 UOK786459:UOK786461 UYG786459:UYG786461 VIC786459:VIC786461 VRY786459:VRY786461 WBU786459:WBU786461 WLQ786459:WLQ786461 WVM786459:WVM786461 E851995:E851997 JA851995:JA851997 SW851995:SW851997 ACS851995:ACS851997 AMO851995:AMO851997 AWK851995:AWK851997 BGG851995:BGG851997 BQC851995:BQC851997 BZY851995:BZY851997 CJU851995:CJU851997 CTQ851995:CTQ851997 DDM851995:DDM851997 DNI851995:DNI851997 DXE851995:DXE851997 EHA851995:EHA851997 EQW851995:EQW851997 FAS851995:FAS851997 FKO851995:FKO851997 FUK851995:FUK851997 GEG851995:GEG851997 GOC851995:GOC851997 GXY851995:GXY851997 HHU851995:HHU851997 HRQ851995:HRQ851997 IBM851995:IBM851997 ILI851995:ILI851997 IVE851995:IVE851997 JFA851995:JFA851997 JOW851995:JOW851997 JYS851995:JYS851997 KIO851995:KIO851997 KSK851995:KSK851997 LCG851995:LCG851997 LMC851995:LMC851997 LVY851995:LVY851997 MFU851995:MFU851997 MPQ851995:MPQ851997 MZM851995:MZM851997 NJI851995:NJI851997 NTE851995:NTE851997 ODA851995:ODA851997 OMW851995:OMW851997 OWS851995:OWS851997 PGO851995:PGO851997 PQK851995:PQK851997 QAG851995:QAG851997 QKC851995:QKC851997 QTY851995:QTY851997 RDU851995:RDU851997 RNQ851995:RNQ851997 RXM851995:RXM851997 SHI851995:SHI851997 SRE851995:SRE851997 TBA851995:TBA851997 TKW851995:TKW851997 TUS851995:TUS851997 UEO851995:UEO851997 UOK851995:UOK851997 UYG851995:UYG851997 VIC851995:VIC851997 VRY851995:VRY851997 WBU851995:WBU851997 WLQ851995:WLQ851997 WVM851995:WVM851997 E917531:E917533 JA917531:JA917533 SW917531:SW917533 ACS917531:ACS917533 AMO917531:AMO917533 AWK917531:AWK917533 BGG917531:BGG917533 BQC917531:BQC917533 BZY917531:BZY917533 CJU917531:CJU917533 CTQ917531:CTQ917533 DDM917531:DDM917533 DNI917531:DNI917533 DXE917531:DXE917533 EHA917531:EHA917533 EQW917531:EQW917533 FAS917531:FAS917533 FKO917531:FKO917533 FUK917531:FUK917533 GEG917531:GEG917533 GOC917531:GOC917533 GXY917531:GXY917533 HHU917531:HHU917533 HRQ917531:HRQ917533 IBM917531:IBM917533 ILI917531:ILI917533 IVE917531:IVE917533 JFA917531:JFA917533 JOW917531:JOW917533 JYS917531:JYS917533 KIO917531:KIO917533 KSK917531:KSK917533 LCG917531:LCG917533 LMC917531:LMC917533 LVY917531:LVY917533 MFU917531:MFU917533 MPQ917531:MPQ917533 MZM917531:MZM917533 NJI917531:NJI917533 NTE917531:NTE917533 ODA917531:ODA917533 OMW917531:OMW917533 OWS917531:OWS917533 PGO917531:PGO917533 PQK917531:PQK917533 QAG917531:QAG917533 QKC917531:QKC917533 QTY917531:QTY917533 RDU917531:RDU917533 RNQ917531:RNQ917533 RXM917531:RXM917533 SHI917531:SHI917533 SRE917531:SRE917533 TBA917531:TBA917533 TKW917531:TKW917533 TUS917531:TUS917533 UEO917531:UEO917533 UOK917531:UOK917533 UYG917531:UYG917533 VIC917531:VIC917533 VRY917531:VRY917533 WBU917531:WBU917533 WLQ917531:WLQ917533 WVM917531:WVM917533 E983067:E983069 JA983067:JA983069 SW983067:SW983069 ACS983067:ACS983069 AMO983067:AMO983069 AWK983067:AWK983069 BGG983067:BGG983069 BQC983067:BQC983069 BZY983067:BZY983069 CJU983067:CJU983069 CTQ983067:CTQ983069 DDM983067:DDM983069 DNI983067:DNI983069 DXE983067:DXE983069 EHA983067:EHA983069 EQW983067:EQW983069 FAS983067:FAS983069 FKO983067:FKO983069 FUK983067:FUK983069 GEG983067:GEG983069 GOC983067:GOC983069 GXY983067:GXY983069 HHU983067:HHU983069 HRQ983067:HRQ983069 IBM983067:IBM983069 ILI983067:ILI983069 IVE983067:IVE983069 JFA983067:JFA983069 JOW983067:JOW983069 JYS983067:JYS983069 KIO983067:KIO983069 KSK983067:KSK983069 LCG983067:LCG983069 LMC983067:LMC983069 LVY983067:LVY983069 MFU983067:MFU983069 MPQ983067:MPQ983069 MZM983067:MZM983069 NJI983067:NJI983069 NTE983067:NTE983069 ODA983067:ODA983069 OMW983067:OMW983069 OWS983067:OWS983069 PGO983067:PGO983069 PQK983067:PQK983069 QAG983067:QAG983069 QKC983067:QKC983069 QTY983067:QTY983069 RDU983067:RDU983069 RNQ983067:RNQ983069 RXM983067:RXM983069 SHI983067:SHI983069 SRE983067:SRE983069 TBA983067:TBA983069 TKW983067:TKW983069 TUS983067:TUS983069 UEO983067:UEO983069 UOK983067:UOK983069 UYG983067:UYG983069 VIC983067:VIC983069 VRY983067:VRY983069 WBU983067:WBU983069 WLQ983067:WLQ983069 WVM983067:WVM983069 E24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E65560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E131096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E196632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E262168 JA262168 SW262168 ACS262168 AMO262168 AWK262168 BGG262168 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E327704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PGO327704 PQK327704 QAG327704 QKC327704 QTY327704 RDU327704 RNQ327704 RXM327704 SHI327704 SRE327704 TBA327704 TKW327704 TUS327704 UEO327704 UOK327704 UYG327704 VIC327704 VRY327704 WBU327704 WLQ327704 WVM327704 E393240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E458776 JA458776 SW458776 ACS458776 AMO458776 AWK458776 BGG458776 BQC458776 BZY458776 CJU458776 CTQ458776 DDM458776 DNI458776 DXE458776 EHA458776 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E524312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SHI524312 SRE524312 TBA524312 TKW524312 TUS524312 UEO524312 UOK524312 UYG524312 VIC524312 VRY524312 WBU524312 WLQ524312 WVM524312 E589848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E655384 JA655384 SW655384 ACS655384 AMO655384 AWK655384 BGG655384 BQC655384 BZY655384 CJU655384 CTQ655384 DDM655384 DNI655384 DXE655384 EHA655384 EQW655384 FAS655384 FKO655384 FUK655384 GEG655384 GOC655384 GXY655384 HHU655384 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E720920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VIC720920 VRY720920 WBU720920 WLQ720920 WVM720920 E786456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E851992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E917528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E983064 JA983064 SW983064 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WVM983064" xr:uid="{192F56A5-E754-4C7C-AAD1-B84CB2F4E2D0}"/>
    <dataValidation imeMode="disabled" allowBlank="1" showInputMessage="1" showErrorMessage="1" sqref="E20 JB6:JK40 SX6:TG40 ACT6:ADC40 AMP6:AMY40 AWL6:AWU40 BGH6:BGQ40 BQD6:BQM40 BZZ6:CAI40 CJV6:CKE40 CTR6:CUA40 DDN6:DDW40 DNJ6:DNS40 DXF6:DXO40 EHB6:EHK40 EQX6:ERG40 FAT6:FBC40 FKP6:FKY40 FUL6:FUU40 GEH6:GEQ40 GOD6:GOM40 GXZ6:GYI40 HHV6:HIE40 HRR6:HSA40 IBN6:IBW40 ILJ6:ILS40 IVF6:IVO40 JFB6:JFK40 JOX6:JPG40 JYT6:JZC40 KIP6:KIY40 KSL6:KSU40 LCH6:LCQ40 LMD6:LMM40 LVZ6:LWI40 MFV6:MGE40 MPR6:MQA40 MZN6:MZW40 NJJ6:NJS40 NTF6:NTO40 ODB6:ODK40 OMX6:ONG40 OWT6:OXC40 PGP6:PGY40 PQL6:PQU40 QAH6:QAQ40 QKD6:QKM40 QTZ6:QUI40 RDV6:REE40 RNR6:ROA40 RXN6:RXW40 SHJ6:SHS40 SRF6:SRO40 TBB6:TBK40 TKX6:TLG40 TUT6:TVC40 UEP6:UEY40 UOL6:UOU40 UYH6:UYQ40 VID6:VIM40 VRZ6:VSI40 WBV6:WCE40 WLR6:WMA40 WVN6:WVW40 F65542:O65576 JB65542:JK65576 SX65542:TG65576 ACT65542:ADC65576 AMP65542:AMY65576 AWL65542:AWU65576 BGH65542:BGQ65576 BQD65542:BQM65576 BZZ65542:CAI65576 CJV65542:CKE65576 CTR65542:CUA65576 DDN65542:DDW65576 DNJ65542:DNS65576 DXF65542:DXO65576 EHB65542:EHK65576 EQX65542:ERG65576 FAT65542:FBC65576 FKP65542:FKY65576 FUL65542:FUU65576 GEH65542:GEQ65576 GOD65542:GOM65576 GXZ65542:GYI65576 HHV65542:HIE65576 HRR65542:HSA65576 IBN65542:IBW65576 ILJ65542:ILS65576 IVF65542:IVO65576 JFB65542:JFK65576 JOX65542:JPG65576 JYT65542:JZC65576 KIP65542:KIY65576 KSL65542:KSU65576 LCH65542:LCQ65576 LMD65542:LMM65576 LVZ65542:LWI65576 MFV65542:MGE65576 MPR65542:MQA65576 MZN65542:MZW65576 NJJ65542:NJS65576 NTF65542:NTO65576 ODB65542:ODK65576 OMX65542:ONG65576 OWT65542:OXC65576 PGP65542:PGY65576 PQL65542:PQU65576 QAH65542:QAQ65576 QKD65542:QKM65576 QTZ65542:QUI65576 RDV65542:REE65576 RNR65542:ROA65576 RXN65542:RXW65576 SHJ65542:SHS65576 SRF65542:SRO65576 TBB65542:TBK65576 TKX65542:TLG65576 TUT65542:TVC65576 UEP65542:UEY65576 UOL65542:UOU65576 UYH65542:UYQ65576 VID65542:VIM65576 VRZ65542:VSI65576 WBV65542:WCE65576 WLR65542:WMA65576 WVN65542:WVW65576 F131078:O131112 JB131078:JK131112 SX131078:TG131112 ACT131078:ADC131112 AMP131078:AMY131112 AWL131078:AWU131112 BGH131078:BGQ131112 BQD131078:BQM131112 BZZ131078:CAI131112 CJV131078:CKE131112 CTR131078:CUA131112 DDN131078:DDW131112 DNJ131078:DNS131112 DXF131078:DXO131112 EHB131078:EHK131112 EQX131078:ERG131112 FAT131078:FBC131112 FKP131078:FKY131112 FUL131078:FUU131112 GEH131078:GEQ131112 GOD131078:GOM131112 GXZ131078:GYI131112 HHV131078:HIE131112 HRR131078:HSA131112 IBN131078:IBW131112 ILJ131078:ILS131112 IVF131078:IVO131112 JFB131078:JFK131112 JOX131078:JPG131112 JYT131078:JZC131112 KIP131078:KIY131112 KSL131078:KSU131112 LCH131078:LCQ131112 LMD131078:LMM131112 LVZ131078:LWI131112 MFV131078:MGE131112 MPR131078:MQA131112 MZN131078:MZW131112 NJJ131078:NJS131112 NTF131078:NTO131112 ODB131078:ODK131112 OMX131078:ONG131112 OWT131078:OXC131112 PGP131078:PGY131112 PQL131078:PQU131112 QAH131078:QAQ131112 QKD131078:QKM131112 QTZ131078:QUI131112 RDV131078:REE131112 RNR131078:ROA131112 RXN131078:RXW131112 SHJ131078:SHS131112 SRF131078:SRO131112 TBB131078:TBK131112 TKX131078:TLG131112 TUT131078:TVC131112 UEP131078:UEY131112 UOL131078:UOU131112 UYH131078:UYQ131112 VID131078:VIM131112 VRZ131078:VSI131112 WBV131078:WCE131112 WLR131078:WMA131112 WVN131078:WVW131112 F196614:O196648 JB196614:JK196648 SX196614:TG196648 ACT196614:ADC196648 AMP196614:AMY196648 AWL196614:AWU196648 BGH196614:BGQ196648 BQD196614:BQM196648 BZZ196614:CAI196648 CJV196614:CKE196648 CTR196614:CUA196648 DDN196614:DDW196648 DNJ196614:DNS196648 DXF196614:DXO196648 EHB196614:EHK196648 EQX196614:ERG196648 FAT196614:FBC196648 FKP196614:FKY196648 FUL196614:FUU196648 GEH196614:GEQ196648 GOD196614:GOM196648 GXZ196614:GYI196648 HHV196614:HIE196648 HRR196614:HSA196648 IBN196614:IBW196648 ILJ196614:ILS196648 IVF196614:IVO196648 JFB196614:JFK196648 JOX196614:JPG196648 JYT196614:JZC196648 KIP196614:KIY196648 KSL196614:KSU196648 LCH196614:LCQ196648 LMD196614:LMM196648 LVZ196614:LWI196648 MFV196614:MGE196648 MPR196614:MQA196648 MZN196614:MZW196648 NJJ196614:NJS196648 NTF196614:NTO196648 ODB196614:ODK196648 OMX196614:ONG196648 OWT196614:OXC196648 PGP196614:PGY196648 PQL196614:PQU196648 QAH196614:QAQ196648 QKD196614:QKM196648 QTZ196614:QUI196648 RDV196614:REE196648 RNR196614:ROA196648 RXN196614:RXW196648 SHJ196614:SHS196648 SRF196614:SRO196648 TBB196614:TBK196648 TKX196614:TLG196648 TUT196614:TVC196648 UEP196614:UEY196648 UOL196614:UOU196648 UYH196614:UYQ196648 VID196614:VIM196648 VRZ196614:VSI196648 WBV196614:WCE196648 WLR196614:WMA196648 WVN196614:WVW196648 F262150:O262184 JB262150:JK262184 SX262150:TG262184 ACT262150:ADC262184 AMP262150:AMY262184 AWL262150:AWU262184 BGH262150:BGQ262184 BQD262150:BQM262184 BZZ262150:CAI262184 CJV262150:CKE262184 CTR262150:CUA262184 DDN262150:DDW262184 DNJ262150:DNS262184 DXF262150:DXO262184 EHB262150:EHK262184 EQX262150:ERG262184 FAT262150:FBC262184 FKP262150:FKY262184 FUL262150:FUU262184 GEH262150:GEQ262184 GOD262150:GOM262184 GXZ262150:GYI262184 HHV262150:HIE262184 HRR262150:HSA262184 IBN262150:IBW262184 ILJ262150:ILS262184 IVF262150:IVO262184 JFB262150:JFK262184 JOX262150:JPG262184 JYT262150:JZC262184 KIP262150:KIY262184 KSL262150:KSU262184 LCH262150:LCQ262184 LMD262150:LMM262184 LVZ262150:LWI262184 MFV262150:MGE262184 MPR262150:MQA262184 MZN262150:MZW262184 NJJ262150:NJS262184 NTF262150:NTO262184 ODB262150:ODK262184 OMX262150:ONG262184 OWT262150:OXC262184 PGP262150:PGY262184 PQL262150:PQU262184 QAH262150:QAQ262184 QKD262150:QKM262184 QTZ262150:QUI262184 RDV262150:REE262184 RNR262150:ROA262184 RXN262150:RXW262184 SHJ262150:SHS262184 SRF262150:SRO262184 TBB262150:TBK262184 TKX262150:TLG262184 TUT262150:TVC262184 UEP262150:UEY262184 UOL262150:UOU262184 UYH262150:UYQ262184 VID262150:VIM262184 VRZ262150:VSI262184 WBV262150:WCE262184 WLR262150:WMA262184 WVN262150:WVW262184 F327686:O327720 JB327686:JK327720 SX327686:TG327720 ACT327686:ADC327720 AMP327686:AMY327720 AWL327686:AWU327720 BGH327686:BGQ327720 BQD327686:BQM327720 BZZ327686:CAI327720 CJV327686:CKE327720 CTR327686:CUA327720 DDN327686:DDW327720 DNJ327686:DNS327720 DXF327686:DXO327720 EHB327686:EHK327720 EQX327686:ERG327720 FAT327686:FBC327720 FKP327686:FKY327720 FUL327686:FUU327720 GEH327686:GEQ327720 GOD327686:GOM327720 GXZ327686:GYI327720 HHV327686:HIE327720 HRR327686:HSA327720 IBN327686:IBW327720 ILJ327686:ILS327720 IVF327686:IVO327720 JFB327686:JFK327720 JOX327686:JPG327720 JYT327686:JZC327720 KIP327686:KIY327720 KSL327686:KSU327720 LCH327686:LCQ327720 LMD327686:LMM327720 LVZ327686:LWI327720 MFV327686:MGE327720 MPR327686:MQA327720 MZN327686:MZW327720 NJJ327686:NJS327720 NTF327686:NTO327720 ODB327686:ODK327720 OMX327686:ONG327720 OWT327686:OXC327720 PGP327686:PGY327720 PQL327686:PQU327720 QAH327686:QAQ327720 QKD327686:QKM327720 QTZ327686:QUI327720 RDV327686:REE327720 RNR327686:ROA327720 RXN327686:RXW327720 SHJ327686:SHS327720 SRF327686:SRO327720 TBB327686:TBK327720 TKX327686:TLG327720 TUT327686:TVC327720 UEP327686:UEY327720 UOL327686:UOU327720 UYH327686:UYQ327720 VID327686:VIM327720 VRZ327686:VSI327720 WBV327686:WCE327720 WLR327686:WMA327720 WVN327686:WVW327720 F393222:O393256 JB393222:JK393256 SX393222:TG393256 ACT393222:ADC393256 AMP393222:AMY393256 AWL393222:AWU393256 BGH393222:BGQ393256 BQD393222:BQM393256 BZZ393222:CAI393256 CJV393222:CKE393256 CTR393222:CUA393256 DDN393222:DDW393256 DNJ393222:DNS393256 DXF393222:DXO393256 EHB393222:EHK393256 EQX393222:ERG393256 FAT393222:FBC393256 FKP393222:FKY393256 FUL393222:FUU393256 GEH393222:GEQ393256 GOD393222:GOM393256 GXZ393222:GYI393256 HHV393222:HIE393256 HRR393222:HSA393256 IBN393222:IBW393256 ILJ393222:ILS393256 IVF393222:IVO393256 JFB393222:JFK393256 JOX393222:JPG393256 JYT393222:JZC393256 KIP393222:KIY393256 KSL393222:KSU393256 LCH393222:LCQ393256 LMD393222:LMM393256 LVZ393222:LWI393256 MFV393222:MGE393256 MPR393222:MQA393256 MZN393222:MZW393256 NJJ393222:NJS393256 NTF393222:NTO393256 ODB393222:ODK393256 OMX393222:ONG393256 OWT393222:OXC393256 PGP393222:PGY393256 PQL393222:PQU393256 QAH393222:QAQ393256 QKD393222:QKM393256 QTZ393222:QUI393256 RDV393222:REE393256 RNR393222:ROA393256 RXN393222:RXW393256 SHJ393222:SHS393256 SRF393222:SRO393256 TBB393222:TBK393256 TKX393222:TLG393256 TUT393222:TVC393256 UEP393222:UEY393256 UOL393222:UOU393256 UYH393222:UYQ393256 VID393222:VIM393256 VRZ393222:VSI393256 WBV393222:WCE393256 WLR393222:WMA393256 WVN393222:WVW393256 F458758:O458792 JB458758:JK458792 SX458758:TG458792 ACT458758:ADC458792 AMP458758:AMY458792 AWL458758:AWU458792 BGH458758:BGQ458792 BQD458758:BQM458792 BZZ458758:CAI458792 CJV458758:CKE458792 CTR458758:CUA458792 DDN458758:DDW458792 DNJ458758:DNS458792 DXF458758:DXO458792 EHB458758:EHK458792 EQX458758:ERG458792 FAT458758:FBC458792 FKP458758:FKY458792 FUL458758:FUU458792 GEH458758:GEQ458792 GOD458758:GOM458792 GXZ458758:GYI458792 HHV458758:HIE458792 HRR458758:HSA458792 IBN458758:IBW458792 ILJ458758:ILS458792 IVF458758:IVO458792 JFB458758:JFK458792 JOX458758:JPG458792 JYT458758:JZC458792 KIP458758:KIY458792 KSL458758:KSU458792 LCH458758:LCQ458792 LMD458758:LMM458792 LVZ458758:LWI458792 MFV458758:MGE458792 MPR458758:MQA458792 MZN458758:MZW458792 NJJ458758:NJS458792 NTF458758:NTO458792 ODB458758:ODK458792 OMX458758:ONG458792 OWT458758:OXC458792 PGP458758:PGY458792 PQL458758:PQU458792 QAH458758:QAQ458792 QKD458758:QKM458792 QTZ458758:QUI458792 RDV458758:REE458792 RNR458758:ROA458792 RXN458758:RXW458792 SHJ458758:SHS458792 SRF458758:SRO458792 TBB458758:TBK458792 TKX458758:TLG458792 TUT458758:TVC458792 UEP458758:UEY458792 UOL458758:UOU458792 UYH458758:UYQ458792 VID458758:VIM458792 VRZ458758:VSI458792 WBV458758:WCE458792 WLR458758:WMA458792 WVN458758:WVW458792 F524294:O524328 JB524294:JK524328 SX524294:TG524328 ACT524294:ADC524328 AMP524294:AMY524328 AWL524294:AWU524328 BGH524294:BGQ524328 BQD524294:BQM524328 BZZ524294:CAI524328 CJV524294:CKE524328 CTR524294:CUA524328 DDN524294:DDW524328 DNJ524294:DNS524328 DXF524294:DXO524328 EHB524294:EHK524328 EQX524294:ERG524328 FAT524294:FBC524328 FKP524294:FKY524328 FUL524294:FUU524328 GEH524294:GEQ524328 GOD524294:GOM524328 GXZ524294:GYI524328 HHV524294:HIE524328 HRR524294:HSA524328 IBN524294:IBW524328 ILJ524294:ILS524328 IVF524294:IVO524328 JFB524294:JFK524328 JOX524294:JPG524328 JYT524294:JZC524328 KIP524294:KIY524328 KSL524294:KSU524328 LCH524294:LCQ524328 LMD524294:LMM524328 LVZ524294:LWI524328 MFV524294:MGE524328 MPR524294:MQA524328 MZN524294:MZW524328 NJJ524294:NJS524328 NTF524294:NTO524328 ODB524294:ODK524328 OMX524294:ONG524328 OWT524294:OXC524328 PGP524294:PGY524328 PQL524294:PQU524328 QAH524294:QAQ524328 QKD524294:QKM524328 QTZ524294:QUI524328 RDV524294:REE524328 RNR524294:ROA524328 RXN524294:RXW524328 SHJ524294:SHS524328 SRF524294:SRO524328 TBB524294:TBK524328 TKX524294:TLG524328 TUT524294:TVC524328 UEP524294:UEY524328 UOL524294:UOU524328 UYH524294:UYQ524328 VID524294:VIM524328 VRZ524294:VSI524328 WBV524294:WCE524328 WLR524294:WMA524328 WVN524294:WVW524328 F589830:O589864 JB589830:JK589864 SX589830:TG589864 ACT589830:ADC589864 AMP589830:AMY589864 AWL589830:AWU589864 BGH589830:BGQ589864 BQD589830:BQM589864 BZZ589830:CAI589864 CJV589830:CKE589864 CTR589830:CUA589864 DDN589830:DDW589864 DNJ589830:DNS589864 DXF589830:DXO589864 EHB589830:EHK589864 EQX589830:ERG589864 FAT589830:FBC589864 FKP589830:FKY589864 FUL589830:FUU589864 GEH589830:GEQ589864 GOD589830:GOM589864 GXZ589830:GYI589864 HHV589830:HIE589864 HRR589830:HSA589864 IBN589830:IBW589864 ILJ589830:ILS589864 IVF589830:IVO589864 JFB589830:JFK589864 JOX589830:JPG589864 JYT589830:JZC589864 KIP589830:KIY589864 KSL589830:KSU589864 LCH589830:LCQ589864 LMD589830:LMM589864 LVZ589830:LWI589864 MFV589830:MGE589864 MPR589830:MQA589864 MZN589830:MZW589864 NJJ589830:NJS589864 NTF589830:NTO589864 ODB589830:ODK589864 OMX589830:ONG589864 OWT589830:OXC589864 PGP589830:PGY589864 PQL589830:PQU589864 QAH589830:QAQ589864 QKD589830:QKM589864 QTZ589830:QUI589864 RDV589830:REE589864 RNR589830:ROA589864 RXN589830:RXW589864 SHJ589830:SHS589864 SRF589830:SRO589864 TBB589830:TBK589864 TKX589830:TLG589864 TUT589830:TVC589864 UEP589830:UEY589864 UOL589830:UOU589864 UYH589830:UYQ589864 VID589830:VIM589864 VRZ589830:VSI589864 WBV589830:WCE589864 WLR589830:WMA589864 WVN589830:WVW589864 F655366:O655400 JB655366:JK655400 SX655366:TG655400 ACT655366:ADC655400 AMP655366:AMY655400 AWL655366:AWU655400 BGH655366:BGQ655400 BQD655366:BQM655400 BZZ655366:CAI655400 CJV655366:CKE655400 CTR655366:CUA655400 DDN655366:DDW655400 DNJ655366:DNS655400 DXF655366:DXO655400 EHB655366:EHK655400 EQX655366:ERG655400 FAT655366:FBC655400 FKP655366:FKY655400 FUL655366:FUU655400 GEH655366:GEQ655400 GOD655366:GOM655400 GXZ655366:GYI655400 HHV655366:HIE655400 HRR655366:HSA655400 IBN655366:IBW655400 ILJ655366:ILS655400 IVF655366:IVO655400 JFB655366:JFK655400 JOX655366:JPG655400 JYT655366:JZC655400 KIP655366:KIY655400 KSL655366:KSU655400 LCH655366:LCQ655400 LMD655366:LMM655400 LVZ655366:LWI655400 MFV655366:MGE655400 MPR655366:MQA655400 MZN655366:MZW655400 NJJ655366:NJS655400 NTF655366:NTO655400 ODB655366:ODK655400 OMX655366:ONG655400 OWT655366:OXC655400 PGP655366:PGY655400 PQL655366:PQU655400 QAH655366:QAQ655400 QKD655366:QKM655400 QTZ655366:QUI655400 RDV655366:REE655400 RNR655366:ROA655400 RXN655366:RXW655400 SHJ655366:SHS655400 SRF655366:SRO655400 TBB655366:TBK655400 TKX655366:TLG655400 TUT655366:TVC655400 UEP655366:UEY655400 UOL655366:UOU655400 UYH655366:UYQ655400 VID655366:VIM655400 VRZ655366:VSI655400 WBV655366:WCE655400 WLR655366:WMA655400 WVN655366:WVW655400 F720902:O720936 JB720902:JK720936 SX720902:TG720936 ACT720902:ADC720936 AMP720902:AMY720936 AWL720902:AWU720936 BGH720902:BGQ720936 BQD720902:BQM720936 BZZ720902:CAI720936 CJV720902:CKE720936 CTR720902:CUA720936 DDN720902:DDW720936 DNJ720902:DNS720936 DXF720902:DXO720936 EHB720902:EHK720936 EQX720902:ERG720936 FAT720902:FBC720936 FKP720902:FKY720936 FUL720902:FUU720936 GEH720902:GEQ720936 GOD720902:GOM720936 GXZ720902:GYI720936 HHV720902:HIE720936 HRR720902:HSA720936 IBN720902:IBW720936 ILJ720902:ILS720936 IVF720902:IVO720936 JFB720902:JFK720936 JOX720902:JPG720936 JYT720902:JZC720936 KIP720902:KIY720936 KSL720902:KSU720936 LCH720902:LCQ720936 LMD720902:LMM720936 LVZ720902:LWI720936 MFV720902:MGE720936 MPR720902:MQA720936 MZN720902:MZW720936 NJJ720902:NJS720936 NTF720902:NTO720936 ODB720902:ODK720936 OMX720902:ONG720936 OWT720902:OXC720936 PGP720902:PGY720936 PQL720902:PQU720936 QAH720902:QAQ720936 QKD720902:QKM720936 QTZ720902:QUI720936 RDV720902:REE720936 RNR720902:ROA720936 RXN720902:RXW720936 SHJ720902:SHS720936 SRF720902:SRO720936 TBB720902:TBK720936 TKX720902:TLG720936 TUT720902:TVC720936 UEP720902:UEY720936 UOL720902:UOU720936 UYH720902:UYQ720936 VID720902:VIM720936 VRZ720902:VSI720936 WBV720902:WCE720936 WLR720902:WMA720936 WVN720902:WVW720936 F786438:O786472 JB786438:JK786472 SX786438:TG786472 ACT786438:ADC786472 AMP786438:AMY786472 AWL786438:AWU786472 BGH786438:BGQ786472 BQD786438:BQM786472 BZZ786438:CAI786472 CJV786438:CKE786472 CTR786438:CUA786472 DDN786438:DDW786472 DNJ786438:DNS786472 DXF786438:DXO786472 EHB786438:EHK786472 EQX786438:ERG786472 FAT786438:FBC786472 FKP786438:FKY786472 FUL786438:FUU786472 GEH786438:GEQ786472 GOD786438:GOM786472 GXZ786438:GYI786472 HHV786438:HIE786472 HRR786438:HSA786472 IBN786438:IBW786472 ILJ786438:ILS786472 IVF786438:IVO786472 JFB786438:JFK786472 JOX786438:JPG786472 JYT786438:JZC786472 KIP786438:KIY786472 KSL786438:KSU786472 LCH786438:LCQ786472 LMD786438:LMM786472 LVZ786438:LWI786472 MFV786438:MGE786472 MPR786438:MQA786472 MZN786438:MZW786472 NJJ786438:NJS786472 NTF786438:NTO786472 ODB786438:ODK786472 OMX786438:ONG786472 OWT786438:OXC786472 PGP786438:PGY786472 PQL786438:PQU786472 QAH786438:QAQ786472 QKD786438:QKM786472 QTZ786438:QUI786472 RDV786438:REE786472 RNR786438:ROA786472 RXN786438:RXW786472 SHJ786438:SHS786472 SRF786438:SRO786472 TBB786438:TBK786472 TKX786438:TLG786472 TUT786438:TVC786472 UEP786438:UEY786472 UOL786438:UOU786472 UYH786438:UYQ786472 VID786438:VIM786472 VRZ786438:VSI786472 WBV786438:WCE786472 WLR786438:WMA786472 WVN786438:WVW786472 F851974:O852008 JB851974:JK852008 SX851974:TG852008 ACT851974:ADC852008 AMP851974:AMY852008 AWL851974:AWU852008 BGH851974:BGQ852008 BQD851974:BQM852008 BZZ851974:CAI852008 CJV851974:CKE852008 CTR851974:CUA852008 DDN851974:DDW852008 DNJ851974:DNS852008 DXF851974:DXO852008 EHB851974:EHK852008 EQX851974:ERG852008 FAT851974:FBC852008 FKP851974:FKY852008 FUL851974:FUU852008 GEH851974:GEQ852008 GOD851974:GOM852008 GXZ851974:GYI852008 HHV851974:HIE852008 HRR851974:HSA852008 IBN851974:IBW852008 ILJ851974:ILS852008 IVF851974:IVO852008 JFB851974:JFK852008 JOX851974:JPG852008 JYT851974:JZC852008 KIP851974:KIY852008 KSL851974:KSU852008 LCH851974:LCQ852008 LMD851974:LMM852008 LVZ851974:LWI852008 MFV851974:MGE852008 MPR851974:MQA852008 MZN851974:MZW852008 NJJ851974:NJS852008 NTF851974:NTO852008 ODB851974:ODK852008 OMX851974:ONG852008 OWT851974:OXC852008 PGP851974:PGY852008 PQL851974:PQU852008 QAH851974:QAQ852008 QKD851974:QKM852008 QTZ851974:QUI852008 RDV851974:REE852008 RNR851974:ROA852008 RXN851974:RXW852008 SHJ851974:SHS852008 SRF851974:SRO852008 TBB851974:TBK852008 TKX851974:TLG852008 TUT851974:TVC852008 UEP851974:UEY852008 UOL851974:UOU852008 UYH851974:UYQ852008 VID851974:VIM852008 VRZ851974:VSI852008 WBV851974:WCE852008 WLR851974:WMA852008 WVN851974:WVW852008 F917510:O917544 JB917510:JK917544 SX917510:TG917544 ACT917510:ADC917544 AMP917510:AMY917544 AWL917510:AWU917544 BGH917510:BGQ917544 BQD917510:BQM917544 BZZ917510:CAI917544 CJV917510:CKE917544 CTR917510:CUA917544 DDN917510:DDW917544 DNJ917510:DNS917544 DXF917510:DXO917544 EHB917510:EHK917544 EQX917510:ERG917544 FAT917510:FBC917544 FKP917510:FKY917544 FUL917510:FUU917544 GEH917510:GEQ917544 GOD917510:GOM917544 GXZ917510:GYI917544 HHV917510:HIE917544 HRR917510:HSA917544 IBN917510:IBW917544 ILJ917510:ILS917544 IVF917510:IVO917544 JFB917510:JFK917544 JOX917510:JPG917544 JYT917510:JZC917544 KIP917510:KIY917544 KSL917510:KSU917544 LCH917510:LCQ917544 LMD917510:LMM917544 LVZ917510:LWI917544 MFV917510:MGE917544 MPR917510:MQA917544 MZN917510:MZW917544 NJJ917510:NJS917544 NTF917510:NTO917544 ODB917510:ODK917544 OMX917510:ONG917544 OWT917510:OXC917544 PGP917510:PGY917544 PQL917510:PQU917544 QAH917510:QAQ917544 QKD917510:QKM917544 QTZ917510:QUI917544 RDV917510:REE917544 RNR917510:ROA917544 RXN917510:RXW917544 SHJ917510:SHS917544 SRF917510:SRO917544 TBB917510:TBK917544 TKX917510:TLG917544 TUT917510:TVC917544 UEP917510:UEY917544 UOL917510:UOU917544 UYH917510:UYQ917544 VID917510:VIM917544 VRZ917510:VSI917544 WBV917510:WCE917544 WLR917510:WMA917544 WVN917510:WVW917544 F983046:O983080 JB983046:JK983080 SX983046:TG983080 ACT983046:ADC983080 AMP983046:AMY983080 AWL983046:AWU983080 BGH983046:BGQ983080 BQD983046:BQM983080 BZZ983046:CAI983080 CJV983046:CKE983080 CTR983046:CUA983080 DDN983046:DDW983080 DNJ983046:DNS983080 DXF983046:DXO983080 EHB983046:EHK983080 EQX983046:ERG983080 FAT983046:FBC983080 FKP983046:FKY983080 FUL983046:FUU983080 GEH983046:GEQ983080 GOD983046:GOM983080 GXZ983046:GYI983080 HHV983046:HIE983080 HRR983046:HSA983080 IBN983046:IBW983080 ILJ983046:ILS983080 IVF983046:IVO983080 JFB983046:JFK983080 JOX983046:JPG983080 JYT983046:JZC983080 KIP983046:KIY983080 KSL983046:KSU983080 LCH983046:LCQ983080 LMD983046:LMM983080 LVZ983046:LWI983080 MFV983046:MGE983080 MPR983046:MQA983080 MZN983046:MZW983080 NJJ983046:NJS983080 NTF983046:NTO983080 ODB983046:ODK983080 OMX983046:ONG983080 OWT983046:OXC983080 PGP983046:PGY983080 PQL983046:PQU983080 QAH983046:QAQ983080 QKD983046:QKM983080 QTZ983046:QUI983080 RDV983046:REE983080 RNR983046:ROA983080 RXN983046:RXW983080 SHJ983046:SHS983080 SRF983046:SRO983080 TBB983046:TBK983080 TKX983046:TLG983080 TUT983046:TVC983080 UEP983046:UEY983080 UOL983046:UOU983080 UYH983046:UYQ983080 VID983046:VIM983080 VRZ983046:VSI983080 WBV983046:WCE983080 WLR983046:WMA983080 WVN983046:WVW983080 E10:E12 F6:O40" xr:uid="{A955F55A-AA7B-4198-931A-5C8961CBE9C0}"/>
  </dataValidations>
  <pageMargins left="0.70866141732283472" right="0.70866141732283472" top="0.55118110236220474" bottom="0.15748031496062992" header="0.11811023622047245" footer="0.11811023622047245"/>
  <pageSetup paperSize="9" scale="75"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C9A9A-4EB1-4228-8DFF-4FCB754470DF}">
  <dimension ref="A2:G20"/>
  <sheetViews>
    <sheetView zoomScale="70" zoomScaleNormal="70" workbookViewId="0">
      <selection activeCell="B7" sqref="B7"/>
    </sheetView>
  </sheetViews>
  <sheetFormatPr defaultRowHeight="18"/>
  <cols>
    <col min="1" max="3" width="8.69921875" customWidth="1"/>
    <col min="4" max="4" width="10.5" customWidth="1"/>
    <col min="5" max="5" width="30.69921875" customWidth="1"/>
    <col min="6" max="6" width="10.69921875" customWidth="1"/>
  </cols>
  <sheetData>
    <row r="2" spans="1:7" ht="55.2">
      <c r="A2" s="124" t="s">
        <v>0</v>
      </c>
      <c r="B2" s="124"/>
      <c r="C2" s="124"/>
      <c r="D2" s="124"/>
      <c r="E2" s="124"/>
      <c r="F2" s="124"/>
    </row>
    <row r="3" spans="1:7" ht="9" customHeight="1"/>
    <row r="4" spans="1:7" ht="40.200000000000003" customHeight="1">
      <c r="A4" s="125" t="s">
        <v>4</v>
      </c>
      <c r="B4" s="125"/>
      <c r="C4" s="125"/>
      <c r="D4" s="125"/>
      <c r="E4" s="125"/>
      <c r="F4" s="125"/>
    </row>
    <row r="5" spans="1:7" ht="23.4">
      <c r="A5" s="1"/>
      <c r="B5" s="1"/>
      <c r="C5" s="1"/>
      <c r="D5" s="1"/>
      <c r="E5" s="1"/>
      <c r="F5" s="1"/>
    </row>
    <row r="6" spans="1:7" ht="40.200000000000003" customHeight="1">
      <c r="A6" s="126" t="s">
        <v>12</v>
      </c>
      <c r="B6" s="126"/>
      <c r="C6" s="126"/>
      <c r="D6" s="126"/>
    </row>
    <row r="7" spans="1:7" ht="40.200000000000003" customHeight="1">
      <c r="A7" s="5" t="s">
        <v>8</v>
      </c>
      <c r="B7" s="7">
        <v>1</v>
      </c>
      <c r="C7" s="6" t="s">
        <v>9</v>
      </c>
      <c r="D7" s="2" t="s">
        <v>1</v>
      </c>
      <c r="E7" s="83" t="e">
        <f>VLOOKUP(B7,'５年男子'!H6:N32,7,0)</f>
        <v>#N/A</v>
      </c>
      <c r="F7" s="2"/>
      <c r="G7" s="2"/>
    </row>
    <row r="8" spans="1:7" ht="40.200000000000003" customHeight="1">
      <c r="E8" s="84" t="e">
        <f>VLOOKUP(B7,'５年男子'!H6:N32,3,0)</f>
        <v>#N/A</v>
      </c>
      <c r="F8" s="4" t="s">
        <v>2</v>
      </c>
    </row>
    <row r="9" spans="1:7" ht="40.200000000000003" customHeight="1">
      <c r="F9" s="4"/>
    </row>
    <row r="10" spans="1:7">
      <c r="F10" s="3"/>
    </row>
    <row r="11" spans="1:7" ht="55.2">
      <c r="A11" s="124" t="s">
        <v>3</v>
      </c>
      <c r="B11" s="124"/>
      <c r="C11" s="124"/>
      <c r="D11" s="124"/>
      <c r="E11" s="124"/>
      <c r="F11" s="124"/>
    </row>
    <row r="18" spans="4:6" ht="28.2">
      <c r="D18" s="127">
        <v>44947</v>
      </c>
      <c r="E18" s="127"/>
      <c r="F18" s="127"/>
    </row>
    <row r="19" spans="4:6" ht="28.2">
      <c r="D19" s="123" t="s">
        <v>5</v>
      </c>
      <c r="E19" s="123"/>
      <c r="F19" s="123"/>
    </row>
    <row r="20" spans="4:6" ht="28.2">
      <c r="D20" s="123" t="s">
        <v>6</v>
      </c>
      <c r="E20" s="123"/>
      <c r="F20" s="123"/>
    </row>
  </sheetData>
  <mergeCells count="7">
    <mergeCell ref="D20:F20"/>
    <mergeCell ref="A2:F2"/>
    <mergeCell ref="A4:F4"/>
    <mergeCell ref="A6:D6"/>
    <mergeCell ref="A11:F11"/>
    <mergeCell ref="D18:F18"/>
    <mergeCell ref="D19:F19"/>
  </mergeCells>
  <phoneticPr fontId="4"/>
  <pageMargins left="0.70866141732283472" right="0.70866141732283472" top="1.3385826771653544" bottom="1.3385826771653544"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6EA1-16E7-4D74-80C3-A2BAFBE86BD9}">
  <sheetPr>
    <tabColor rgb="FFFF0000"/>
  </sheetPr>
  <dimension ref="A1:P79"/>
  <sheetViews>
    <sheetView view="pageBreakPreview" zoomScale="70" zoomScaleNormal="100" zoomScaleSheetLayoutView="70" workbookViewId="0">
      <selection activeCell="K25" sqref="K24:K25"/>
    </sheetView>
  </sheetViews>
  <sheetFormatPr defaultRowHeight="22.2"/>
  <cols>
    <col min="1" max="1" width="4.09765625" style="10" customWidth="1"/>
    <col min="2" max="2" width="15.59765625" style="10" customWidth="1"/>
    <col min="3" max="3" width="13.09765625" style="54" customWidth="1"/>
    <col min="4" max="4" width="4.09765625" style="55" customWidth="1"/>
    <col min="5" max="5" width="12.19921875" style="55" customWidth="1"/>
    <col min="6" max="7" width="3.3984375" style="10" customWidth="1"/>
    <col min="8" max="9" width="9.19921875" style="48" customWidth="1"/>
    <col min="10" max="11" width="20.3984375" style="48" customWidth="1"/>
    <col min="12" max="12" width="12.69921875" style="48" customWidth="1"/>
    <col min="13" max="13" width="14.3984375" style="23" customWidth="1"/>
    <col min="14" max="14" width="17.5" style="49" customWidth="1"/>
    <col min="15" max="15" width="12.8984375" style="48" customWidth="1"/>
    <col min="16" max="256" width="9" style="10"/>
    <col min="257" max="257" width="4.09765625" style="10" customWidth="1"/>
    <col min="258" max="258" width="15.59765625" style="10" customWidth="1"/>
    <col min="259" max="259" width="13.09765625" style="10" customWidth="1"/>
    <col min="260" max="260" width="4.09765625" style="10" customWidth="1"/>
    <col min="261" max="261" width="12.19921875" style="10" customWidth="1"/>
    <col min="262" max="263" width="3.3984375" style="10" customWidth="1"/>
    <col min="264" max="265" width="9.19921875" style="10" customWidth="1"/>
    <col min="266" max="267" width="20.3984375" style="10" customWidth="1"/>
    <col min="268" max="268" width="12.69921875" style="10" customWidth="1"/>
    <col min="269" max="269" width="14.3984375" style="10" customWidth="1"/>
    <col min="270" max="270" width="17.5" style="10" customWidth="1"/>
    <col min="271" max="271" width="12.8984375" style="10" customWidth="1"/>
    <col min="272" max="512" width="9" style="10"/>
    <col min="513" max="513" width="4.09765625" style="10" customWidth="1"/>
    <col min="514" max="514" width="15.59765625" style="10" customWidth="1"/>
    <col min="515" max="515" width="13.09765625" style="10" customWidth="1"/>
    <col min="516" max="516" width="4.09765625" style="10" customWidth="1"/>
    <col min="517" max="517" width="12.19921875" style="10" customWidth="1"/>
    <col min="518" max="519" width="3.3984375" style="10" customWidth="1"/>
    <col min="520" max="521" width="9.19921875" style="10" customWidth="1"/>
    <col min="522" max="523" width="20.3984375" style="10" customWidth="1"/>
    <col min="524" max="524" width="12.69921875" style="10" customWidth="1"/>
    <col min="525" max="525" width="14.3984375" style="10" customWidth="1"/>
    <col min="526" max="526" width="17.5" style="10" customWidth="1"/>
    <col min="527" max="527" width="12.8984375" style="10" customWidth="1"/>
    <col min="528" max="768" width="9" style="10"/>
    <col min="769" max="769" width="4.09765625" style="10" customWidth="1"/>
    <col min="770" max="770" width="15.59765625" style="10" customWidth="1"/>
    <col min="771" max="771" width="13.09765625" style="10" customWidth="1"/>
    <col min="772" max="772" width="4.09765625" style="10" customWidth="1"/>
    <col min="773" max="773" width="12.19921875" style="10" customWidth="1"/>
    <col min="774" max="775" width="3.3984375" style="10" customWidth="1"/>
    <col min="776" max="777" width="9.19921875" style="10" customWidth="1"/>
    <col min="778" max="779" width="20.3984375" style="10" customWidth="1"/>
    <col min="780" max="780" width="12.69921875" style="10" customWidth="1"/>
    <col min="781" max="781" width="14.3984375" style="10" customWidth="1"/>
    <col min="782" max="782" width="17.5" style="10" customWidth="1"/>
    <col min="783" max="783" width="12.8984375" style="10" customWidth="1"/>
    <col min="784" max="1024" width="9" style="10"/>
    <col min="1025" max="1025" width="4.09765625" style="10" customWidth="1"/>
    <col min="1026" max="1026" width="15.59765625" style="10" customWidth="1"/>
    <col min="1027" max="1027" width="13.09765625" style="10" customWidth="1"/>
    <col min="1028" max="1028" width="4.09765625" style="10" customWidth="1"/>
    <col min="1029" max="1029" width="12.19921875" style="10" customWidth="1"/>
    <col min="1030" max="1031" width="3.3984375" style="10" customWidth="1"/>
    <col min="1032" max="1033" width="9.19921875" style="10" customWidth="1"/>
    <col min="1034" max="1035" width="20.3984375" style="10" customWidth="1"/>
    <col min="1036" max="1036" width="12.69921875" style="10" customWidth="1"/>
    <col min="1037" max="1037" width="14.3984375" style="10" customWidth="1"/>
    <col min="1038" max="1038" width="17.5" style="10" customWidth="1"/>
    <col min="1039" max="1039" width="12.8984375" style="10" customWidth="1"/>
    <col min="1040" max="1280" width="9" style="10"/>
    <col min="1281" max="1281" width="4.09765625" style="10" customWidth="1"/>
    <col min="1282" max="1282" width="15.59765625" style="10" customWidth="1"/>
    <col min="1283" max="1283" width="13.09765625" style="10" customWidth="1"/>
    <col min="1284" max="1284" width="4.09765625" style="10" customWidth="1"/>
    <col min="1285" max="1285" width="12.19921875" style="10" customWidth="1"/>
    <col min="1286" max="1287" width="3.3984375" style="10" customWidth="1"/>
    <col min="1288" max="1289" width="9.19921875" style="10" customWidth="1"/>
    <col min="1290" max="1291" width="20.3984375" style="10" customWidth="1"/>
    <col min="1292" max="1292" width="12.69921875" style="10" customWidth="1"/>
    <col min="1293" max="1293" width="14.3984375" style="10" customWidth="1"/>
    <col min="1294" max="1294" width="17.5" style="10" customWidth="1"/>
    <col min="1295" max="1295" width="12.8984375" style="10" customWidth="1"/>
    <col min="1296" max="1536" width="9" style="10"/>
    <col min="1537" max="1537" width="4.09765625" style="10" customWidth="1"/>
    <col min="1538" max="1538" width="15.59765625" style="10" customWidth="1"/>
    <col min="1539" max="1539" width="13.09765625" style="10" customWidth="1"/>
    <col min="1540" max="1540" width="4.09765625" style="10" customWidth="1"/>
    <col min="1541" max="1541" width="12.19921875" style="10" customWidth="1"/>
    <col min="1542" max="1543" width="3.3984375" style="10" customWidth="1"/>
    <col min="1544" max="1545" width="9.19921875" style="10" customWidth="1"/>
    <col min="1546" max="1547" width="20.3984375" style="10" customWidth="1"/>
    <col min="1548" max="1548" width="12.69921875" style="10" customWidth="1"/>
    <col min="1549" max="1549" width="14.3984375" style="10" customWidth="1"/>
    <col min="1550" max="1550" width="17.5" style="10" customWidth="1"/>
    <col min="1551" max="1551" width="12.8984375" style="10" customWidth="1"/>
    <col min="1552" max="1792" width="9" style="10"/>
    <col min="1793" max="1793" width="4.09765625" style="10" customWidth="1"/>
    <col min="1794" max="1794" width="15.59765625" style="10" customWidth="1"/>
    <col min="1795" max="1795" width="13.09765625" style="10" customWidth="1"/>
    <col min="1796" max="1796" width="4.09765625" style="10" customWidth="1"/>
    <col min="1797" max="1797" width="12.19921875" style="10" customWidth="1"/>
    <col min="1798" max="1799" width="3.3984375" style="10" customWidth="1"/>
    <col min="1800" max="1801" width="9.19921875" style="10" customWidth="1"/>
    <col min="1802" max="1803" width="20.3984375" style="10" customWidth="1"/>
    <col min="1804" max="1804" width="12.69921875" style="10" customWidth="1"/>
    <col min="1805" max="1805" width="14.3984375" style="10" customWidth="1"/>
    <col min="1806" max="1806" width="17.5" style="10" customWidth="1"/>
    <col min="1807" max="1807" width="12.8984375" style="10" customWidth="1"/>
    <col min="1808" max="2048" width="9" style="10"/>
    <col min="2049" max="2049" width="4.09765625" style="10" customWidth="1"/>
    <col min="2050" max="2050" width="15.59765625" style="10" customWidth="1"/>
    <col min="2051" max="2051" width="13.09765625" style="10" customWidth="1"/>
    <col min="2052" max="2052" width="4.09765625" style="10" customWidth="1"/>
    <col min="2053" max="2053" width="12.19921875" style="10" customWidth="1"/>
    <col min="2054" max="2055" width="3.3984375" style="10" customWidth="1"/>
    <col min="2056" max="2057" width="9.19921875" style="10" customWidth="1"/>
    <col min="2058" max="2059" width="20.3984375" style="10" customWidth="1"/>
    <col min="2060" max="2060" width="12.69921875" style="10" customWidth="1"/>
    <col min="2061" max="2061" width="14.3984375" style="10" customWidth="1"/>
    <col min="2062" max="2062" width="17.5" style="10" customWidth="1"/>
    <col min="2063" max="2063" width="12.8984375" style="10" customWidth="1"/>
    <col min="2064" max="2304" width="9" style="10"/>
    <col min="2305" max="2305" width="4.09765625" style="10" customWidth="1"/>
    <col min="2306" max="2306" width="15.59765625" style="10" customWidth="1"/>
    <col min="2307" max="2307" width="13.09765625" style="10" customWidth="1"/>
    <col min="2308" max="2308" width="4.09765625" style="10" customWidth="1"/>
    <col min="2309" max="2309" width="12.19921875" style="10" customWidth="1"/>
    <col min="2310" max="2311" width="3.3984375" style="10" customWidth="1"/>
    <col min="2312" max="2313" width="9.19921875" style="10" customWidth="1"/>
    <col min="2314" max="2315" width="20.3984375" style="10" customWidth="1"/>
    <col min="2316" max="2316" width="12.69921875" style="10" customWidth="1"/>
    <col min="2317" max="2317" width="14.3984375" style="10" customWidth="1"/>
    <col min="2318" max="2318" width="17.5" style="10" customWidth="1"/>
    <col min="2319" max="2319" width="12.8984375" style="10" customWidth="1"/>
    <col min="2320" max="2560" width="9" style="10"/>
    <col min="2561" max="2561" width="4.09765625" style="10" customWidth="1"/>
    <col min="2562" max="2562" width="15.59765625" style="10" customWidth="1"/>
    <col min="2563" max="2563" width="13.09765625" style="10" customWidth="1"/>
    <col min="2564" max="2564" width="4.09765625" style="10" customWidth="1"/>
    <col min="2565" max="2565" width="12.19921875" style="10" customWidth="1"/>
    <col min="2566" max="2567" width="3.3984375" style="10" customWidth="1"/>
    <col min="2568" max="2569" width="9.19921875" style="10" customWidth="1"/>
    <col min="2570" max="2571" width="20.3984375" style="10" customWidth="1"/>
    <col min="2572" max="2572" width="12.69921875" style="10" customWidth="1"/>
    <col min="2573" max="2573" width="14.3984375" style="10" customWidth="1"/>
    <col min="2574" max="2574" width="17.5" style="10" customWidth="1"/>
    <col min="2575" max="2575" width="12.8984375" style="10" customWidth="1"/>
    <col min="2576" max="2816" width="9" style="10"/>
    <col min="2817" max="2817" width="4.09765625" style="10" customWidth="1"/>
    <col min="2818" max="2818" width="15.59765625" style="10" customWidth="1"/>
    <col min="2819" max="2819" width="13.09765625" style="10" customWidth="1"/>
    <col min="2820" max="2820" width="4.09765625" style="10" customWidth="1"/>
    <col min="2821" max="2821" width="12.19921875" style="10" customWidth="1"/>
    <col min="2822" max="2823" width="3.3984375" style="10" customWidth="1"/>
    <col min="2824" max="2825" width="9.19921875" style="10" customWidth="1"/>
    <col min="2826" max="2827" width="20.3984375" style="10" customWidth="1"/>
    <col min="2828" max="2828" width="12.69921875" style="10" customWidth="1"/>
    <col min="2829" max="2829" width="14.3984375" style="10" customWidth="1"/>
    <col min="2830" max="2830" width="17.5" style="10" customWidth="1"/>
    <col min="2831" max="2831" width="12.8984375" style="10" customWidth="1"/>
    <col min="2832" max="3072" width="9" style="10"/>
    <col min="3073" max="3073" width="4.09765625" style="10" customWidth="1"/>
    <col min="3074" max="3074" width="15.59765625" style="10" customWidth="1"/>
    <col min="3075" max="3075" width="13.09765625" style="10" customWidth="1"/>
    <col min="3076" max="3076" width="4.09765625" style="10" customWidth="1"/>
    <col min="3077" max="3077" width="12.19921875" style="10" customWidth="1"/>
    <col min="3078" max="3079" width="3.3984375" style="10" customWidth="1"/>
    <col min="3080" max="3081" width="9.19921875" style="10" customWidth="1"/>
    <col min="3082" max="3083" width="20.3984375" style="10" customWidth="1"/>
    <col min="3084" max="3084" width="12.69921875" style="10" customWidth="1"/>
    <col min="3085" max="3085" width="14.3984375" style="10" customWidth="1"/>
    <col min="3086" max="3086" width="17.5" style="10" customWidth="1"/>
    <col min="3087" max="3087" width="12.8984375" style="10" customWidth="1"/>
    <col min="3088" max="3328" width="9" style="10"/>
    <col min="3329" max="3329" width="4.09765625" style="10" customWidth="1"/>
    <col min="3330" max="3330" width="15.59765625" style="10" customWidth="1"/>
    <col min="3331" max="3331" width="13.09765625" style="10" customWidth="1"/>
    <col min="3332" max="3332" width="4.09765625" style="10" customWidth="1"/>
    <col min="3333" max="3333" width="12.19921875" style="10" customWidth="1"/>
    <col min="3334" max="3335" width="3.3984375" style="10" customWidth="1"/>
    <col min="3336" max="3337" width="9.19921875" style="10" customWidth="1"/>
    <col min="3338" max="3339" width="20.3984375" style="10" customWidth="1"/>
    <col min="3340" max="3340" width="12.69921875" style="10" customWidth="1"/>
    <col min="3341" max="3341" width="14.3984375" style="10" customWidth="1"/>
    <col min="3342" max="3342" width="17.5" style="10" customWidth="1"/>
    <col min="3343" max="3343" width="12.8984375" style="10" customWidth="1"/>
    <col min="3344" max="3584" width="9" style="10"/>
    <col min="3585" max="3585" width="4.09765625" style="10" customWidth="1"/>
    <col min="3586" max="3586" width="15.59765625" style="10" customWidth="1"/>
    <col min="3587" max="3587" width="13.09765625" style="10" customWidth="1"/>
    <col min="3588" max="3588" width="4.09765625" style="10" customWidth="1"/>
    <col min="3589" max="3589" width="12.19921875" style="10" customWidth="1"/>
    <col min="3590" max="3591" width="3.3984375" style="10" customWidth="1"/>
    <col min="3592" max="3593" width="9.19921875" style="10" customWidth="1"/>
    <col min="3594" max="3595" width="20.3984375" style="10" customWidth="1"/>
    <col min="3596" max="3596" width="12.69921875" style="10" customWidth="1"/>
    <col min="3597" max="3597" width="14.3984375" style="10" customWidth="1"/>
    <col min="3598" max="3598" width="17.5" style="10" customWidth="1"/>
    <col min="3599" max="3599" width="12.8984375" style="10" customWidth="1"/>
    <col min="3600" max="3840" width="9" style="10"/>
    <col min="3841" max="3841" width="4.09765625" style="10" customWidth="1"/>
    <col min="3842" max="3842" width="15.59765625" style="10" customWidth="1"/>
    <col min="3843" max="3843" width="13.09765625" style="10" customWidth="1"/>
    <col min="3844" max="3844" width="4.09765625" style="10" customWidth="1"/>
    <col min="3845" max="3845" width="12.19921875" style="10" customWidth="1"/>
    <col min="3846" max="3847" width="3.3984375" style="10" customWidth="1"/>
    <col min="3848" max="3849" width="9.19921875" style="10" customWidth="1"/>
    <col min="3850" max="3851" width="20.3984375" style="10" customWidth="1"/>
    <col min="3852" max="3852" width="12.69921875" style="10" customWidth="1"/>
    <col min="3853" max="3853" width="14.3984375" style="10" customWidth="1"/>
    <col min="3854" max="3854" width="17.5" style="10" customWidth="1"/>
    <col min="3855" max="3855" width="12.8984375" style="10" customWidth="1"/>
    <col min="3856" max="4096" width="9" style="10"/>
    <col min="4097" max="4097" width="4.09765625" style="10" customWidth="1"/>
    <col min="4098" max="4098" width="15.59765625" style="10" customWidth="1"/>
    <col min="4099" max="4099" width="13.09765625" style="10" customWidth="1"/>
    <col min="4100" max="4100" width="4.09765625" style="10" customWidth="1"/>
    <col min="4101" max="4101" width="12.19921875" style="10" customWidth="1"/>
    <col min="4102" max="4103" width="3.3984375" style="10" customWidth="1"/>
    <col min="4104" max="4105" width="9.19921875" style="10" customWidth="1"/>
    <col min="4106" max="4107" width="20.3984375" style="10" customWidth="1"/>
    <col min="4108" max="4108" width="12.69921875" style="10" customWidth="1"/>
    <col min="4109" max="4109" width="14.3984375" style="10" customWidth="1"/>
    <col min="4110" max="4110" width="17.5" style="10" customWidth="1"/>
    <col min="4111" max="4111" width="12.8984375" style="10" customWidth="1"/>
    <col min="4112" max="4352" width="9" style="10"/>
    <col min="4353" max="4353" width="4.09765625" style="10" customWidth="1"/>
    <col min="4354" max="4354" width="15.59765625" style="10" customWidth="1"/>
    <col min="4355" max="4355" width="13.09765625" style="10" customWidth="1"/>
    <col min="4356" max="4356" width="4.09765625" style="10" customWidth="1"/>
    <col min="4357" max="4357" width="12.19921875" style="10" customWidth="1"/>
    <col min="4358" max="4359" width="3.3984375" style="10" customWidth="1"/>
    <col min="4360" max="4361" width="9.19921875" style="10" customWidth="1"/>
    <col min="4362" max="4363" width="20.3984375" style="10" customWidth="1"/>
    <col min="4364" max="4364" width="12.69921875" style="10" customWidth="1"/>
    <col min="4365" max="4365" width="14.3984375" style="10" customWidth="1"/>
    <col min="4366" max="4366" width="17.5" style="10" customWidth="1"/>
    <col min="4367" max="4367" width="12.8984375" style="10" customWidth="1"/>
    <col min="4368" max="4608" width="9" style="10"/>
    <col min="4609" max="4609" width="4.09765625" style="10" customWidth="1"/>
    <col min="4610" max="4610" width="15.59765625" style="10" customWidth="1"/>
    <col min="4611" max="4611" width="13.09765625" style="10" customWidth="1"/>
    <col min="4612" max="4612" width="4.09765625" style="10" customWidth="1"/>
    <col min="4613" max="4613" width="12.19921875" style="10" customWidth="1"/>
    <col min="4614" max="4615" width="3.3984375" style="10" customWidth="1"/>
    <col min="4616" max="4617" width="9.19921875" style="10" customWidth="1"/>
    <col min="4618" max="4619" width="20.3984375" style="10" customWidth="1"/>
    <col min="4620" max="4620" width="12.69921875" style="10" customWidth="1"/>
    <col min="4621" max="4621" width="14.3984375" style="10" customWidth="1"/>
    <col min="4622" max="4622" width="17.5" style="10" customWidth="1"/>
    <col min="4623" max="4623" width="12.8984375" style="10" customWidth="1"/>
    <col min="4624" max="4864" width="9" style="10"/>
    <col min="4865" max="4865" width="4.09765625" style="10" customWidth="1"/>
    <col min="4866" max="4866" width="15.59765625" style="10" customWidth="1"/>
    <col min="4867" max="4867" width="13.09765625" style="10" customWidth="1"/>
    <col min="4868" max="4868" width="4.09765625" style="10" customWidth="1"/>
    <col min="4869" max="4869" width="12.19921875" style="10" customWidth="1"/>
    <col min="4870" max="4871" width="3.3984375" style="10" customWidth="1"/>
    <col min="4872" max="4873" width="9.19921875" style="10" customWidth="1"/>
    <col min="4874" max="4875" width="20.3984375" style="10" customWidth="1"/>
    <col min="4876" max="4876" width="12.69921875" style="10" customWidth="1"/>
    <col min="4877" max="4877" width="14.3984375" style="10" customWidth="1"/>
    <col min="4878" max="4878" width="17.5" style="10" customWidth="1"/>
    <col min="4879" max="4879" width="12.8984375" style="10" customWidth="1"/>
    <col min="4880" max="5120" width="9" style="10"/>
    <col min="5121" max="5121" width="4.09765625" style="10" customWidth="1"/>
    <col min="5122" max="5122" width="15.59765625" style="10" customWidth="1"/>
    <col min="5123" max="5123" width="13.09765625" style="10" customWidth="1"/>
    <col min="5124" max="5124" width="4.09765625" style="10" customWidth="1"/>
    <col min="5125" max="5125" width="12.19921875" style="10" customWidth="1"/>
    <col min="5126" max="5127" width="3.3984375" style="10" customWidth="1"/>
    <col min="5128" max="5129" width="9.19921875" style="10" customWidth="1"/>
    <col min="5130" max="5131" width="20.3984375" style="10" customWidth="1"/>
    <col min="5132" max="5132" width="12.69921875" style="10" customWidth="1"/>
    <col min="5133" max="5133" width="14.3984375" style="10" customWidth="1"/>
    <col min="5134" max="5134" width="17.5" style="10" customWidth="1"/>
    <col min="5135" max="5135" width="12.8984375" style="10" customWidth="1"/>
    <col min="5136" max="5376" width="9" style="10"/>
    <col min="5377" max="5377" width="4.09765625" style="10" customWidth="1"/>
    <col min="5378" max="5378" width="15.59765625" style="10" customWidth="1"/>
    <col min="5379" max="5379" width="13.09765625" style="10" customWidth="1"/>
    <col min="5380" max="5380" width="4.09765625" style="10" customWidth="1"/>
    <col min="5381" max="5381" width="12.19921875" style="10" customWidth="1"/>
    <col min="5382" max="5383" width="3.3984375" style="10" customWidth="1"/>
    <col min="5384" max="5385" width="9.19921875" style="10" customWidth="1"/>
    <col min="5386" max="5387" width="20.3984375" style="10" customWidth="1"/>
    <col min="5388" max="5388" width="12.69921875" style="10" customWidth="1"/>
    <col min="5389" max="5389" width="14.3984375" style="10" customWidth="1"/>
    <col min="5390" max="5390" width="17.5" style="10" customWidth="1"/>
    <col min="5391" max="5391" width="12.8984375" style="10" customWidth="1"/>
    <col min="5392" max="5632" width="9" style="10"/>
    <col min="5633" max="5633" width="4.09765625" style="10" customWidth="1"/>
    <col min="5634" max="5634" width="15.59765625" style="10" customWidth="1"/>
    <col min="5635" max="5635" width="13.09765625" style="10" customWidth="1"/>
    <col min="5636" max="5636" width="4.09765625" style="10" customWidth="1"/>
    <col min="5637" max="5637" width="12.19921875" style="10" customWidth="1"/>
    <col min="5638" max="5639" width="3.3984375" style="10" customWidth="1"/>
    <col min="5640" max="5641" width="9.19921875" style="10" customWidth="1"/>
    <col min="5642" max="5643" width="20.3984375" style="10" customWidth="1"/>
    <col min="5644" max="5644" width="12.69921875" style="10" customWidth="1"/>
    <col min="5645" max="5645" width="14.3984375" style="10" customWidth="1"/>
    <col min="5646" max="5646" width="17.5" style="10" customWidth="1"/>
    <col min="5647" max="5647" width="12.8984375" style="10" customWidth="1"/>
    <col min="5648" max="5888" width="9" style="10"/>
    <col min="5889" max="5889" width="4.09765625" style="10" customWidth="1"/>
    <col min="5890" max="5890" width="15.59765625" style="10" customWidth="1"/>
    <col min="5891" max="5891" width="13.09765625" style="10" customWidth="1"/>
    <col min="5892" max="5892" width="4.09765625" style="10" customWidth="1"/>
    <col min="5893" max="5893" width="12.19921875" style="10" customWidth="1"/>
    <col min="5894" max="5895" width="3.3984375" style="10" customWidth="1"/>
    <col min="5896" max="5897" width="9.19921875" style="10" customWidth="1"/>
    <col min="5898" max="5899" width="20.3984375" style="10" customWidth="1"/>
    <col min="5900" max="5900" width="12.69921875" style="10" customWidth="1"/>
    <col min="5901" max="5901" width="14.3984375" style="10" customWidth="1"/>
    <col min="5902" max="5902" width="17.5" style="10" customWidth="1"/>
    <col min="5903" max="5903" width="12.8984375" style="10" customWidth="1"/>
    <col min="5904" max="6144" width="9" style="10"/>
    <col min="6145" max="6145" width="4.09765625" style="10" customWidth="1"/>
    <col min="6146" max="6146" width="15.59765625" style="10" customWidth="1"/>
    <col min="6147" max="6147" width="13.09765625" style="10" customWidth="1"/>
    <col min="6148" max="6148" width="4.09765625" style="10" customWidth="1"/>
    <col min="6149" max="6149" width="12.19921875" style="10" customWidth="1"/>
    <col min="6150" max="6151" width="3.3984375" style="10" customWidth="1"/>
    <col min="6152" max="6153" width="9.19921875" style="10" customWidth="1"/>
    <col min="6154" max="6155" width="20.3984375" style="10" customWidth="1"/>
    <col min="6156" max="6156" width="12.69921875" style="10" customWidth="1"/>
    <col min="6157" max="6157" width="14.3984375" style="10" customWidth="1"/>
    <col min="6158" max="6158" width="17.5" style="10" customWidth="1"/>
    <col min="6159" max="6159" width="12.8984375" style="10" customWidth="1"/>
    <col min="6160" max="6400" width="9" style="10"/>
    <col min="6401" max="6401" width="4.09765625" style="10" customWidth="1"/>
    <col min="6402" max="6402" width="15.59765625" style="10" customWidth="1"/>
    <col min="6403" max="6403" width="13.09765625" style="10" customWidth="1"/>
    <col min="6404" max="6404" width="4.09765625" style="10" customWidth="1"/>
    <col min="6405" max="6405" width="12.19921875" style="10" customWidth="1"/>
    <col min="6406" max="6407" width="3.3984375" style="10" customWidth="1"/>
    <col min="6408" max="6409" width="9.19921875" style="10" customWidth="1"/>
    <col min="6410" max="6411" width="20.3984375" style="10" customWidth="1"/>
    <col min="6412" max="6412" width="12.69921875" style="10" customWidth="1"/>
    <col min="6413" max="6413" width="14.3984375" style="10" customWidth="1"/>
    <col min="6414" max="6414" width="17.5" style="10" customWidth="1"/>
    <col min="6415" max="6415" width="12.8984375" style="10" customWidth="1"/>
    <col min="6416" max="6656" width="9" style="10"/>
    <col min="6657" max="6657" width="4.09765625" style="10" customWidth="1"/>
    <col min="6658" max="6658" width="15.59765625" style="10" customWidth="1"/>
    <col min="6659" max="6659" width="13.09765625" style="10" customWidth="1"/>
    <col min="6660" max="6660" width="4.09765625" style="10" customWidth="1"/>
    <col min="6661" max="6661" width="12.19921875" style="10" customWidth="1"/>
    <col min="6662" max="6663" width="3.3984375" style="10" customWidth="1"/>
    <col min="6664" max="6665" width="9.19921875" style="10" customWidth="1"/>
    <col min="6666" max="6667" width="20.3984375" style="10" customWidth="1"/>
    <col min="6668" max="6668" width="12.69921875" style="10" customWidth="1"/>
    <col min="6669" max="6669" width="14.3984375" style="10" customWidth="1"/>
    <col min="6670" max="6670" width="17.5" style="10" customWidth="1"/>
    <col min="6671" max="6671" width="12.8984375" style="10" customWidth="1"/>
    <col min="6672" max="6912" width="9" style="10"/>
    <col min="6913" max="6913" width="4.09765625" style="10" customWidth="1"/>
    <col min="6914" max="6914" width="15.59765625" style="10" customWidth="1"/>
    <col min="6915" max="6915" width="13.09765625" style="10" customWidth="1"/>
    <col min="6916" max="6916" width="4.09765625" style="10" customWidth="1"/>
    <col min="6917" max="6917" width="12.19921875" style="10" customWidth="1"/>
    <col min="6918" max="6919" width="3.3984375" style="10" customWidth="1"/>
    <col min="6920" max="6921" width="9.19921875" style="10" customWidth="1"/>
    <col min="6922" max="6923" width="20.3984375" style="10" customWidth="1"/>
    <col min="6924" max="6924" width="12.69921875" style="10" customWidth="1"/>
    <col min="6925" max="6925" width="14.3984375" style="10" customWidth="1"/>
    <col min="6926" max="6926" width="17.5" style="10" customWidth="1"/>
    <col min="6927" max="6927" width="12.8984375" style="10" customWidth="1"/>
    <col min="6928" max="7168" width="9" style="10"/>
    <col min="7169" max="7169" width="4.09765625" style="10" customWidth="1"/>
    <col min="7170" max="7170" width="15.59765625" style="10" customWidth="1"/>
    <col min="7171" max="7171" width="13.09765625" style="10" customWidth="1"/>
    <col min="7172" max="7172" width="4.09765625" style="10" customWidth="1"/>
    <col min="7173" max="7173" width="12.19921875" style="10" customWidth="1"/>
    <col min="7174" max="7175" width="3.3984375" style="10" customWidth="1"/>
    <col min="7176" max="7177" width="9.19921875" style="10" customWidth="1"/>
    <col min="7178" max="7179" width="20.3984375" style="10" customWidth="1"/>
    <col min="7180" max="7180" width="12.69921875" style="10" customWidth="1"/>
    <col min="7181" max="7181" width="14.3984375" style="10" customWidth="1"/>
    <col min="7182" max="7182" width="17.5" style="10" customWidth="1"/>
    <col min="7183" max="7183" width="12.8984375" style="10" customWidth="1"/>
    <col min="7184" max="7424" width="9" style="10"/>
    <col min="7425" max="7425" width="4.09765625" style="10" customWidth="1"/>
    <col min="7426" max="7426" width="15.59765625" style="10" customWidth="1"/>
    <col min="7427" max="7427" width="13.09765625" style="10" customWidth="1"/>
    <col min="7428" max="7428" width="4.09765625" style="10" customWidth="1"/>
    <col min="7429" max="7429" width="12.19921875" style="10" customWidth="1"/>
    <col min="7430" max="7431" width="3.3984375" style="10" customWidth="1"/>
    <col min="7432" max="7433" width="9.19921875" style="10" customWidth="1"/>
    <col min="7434" max="7435" width="20.3984375" style="10" customWidth="1"/>
    <col min="7436" max="7436" width="12.69921875" style="10" customWidth="1"/>
    <col min="7437" max="7437" width="14.3984375" style="10" customWidth="1"/>
    <col min="7438" max="7438" width="17.5" style="10" customWidth="1"/>
    <col min="7439" max="7439" width="12.8984375" style="10" customWidth="1"/>
    <col min="7440" max="7680" width="9" style="10"/>
    <col min="7681" max="7681" width="4.09765625" style="10" customWidth="1"/>
    <col min="7682" max="7682" width="15.59765625" style="10" customWidth="1"/>
    <col min="7683" max="7683" width="13.09765625" style="10" customWidth="1"/>
    <col min="7684" max="7684" width="4.09765625" style="10" customWidth="1"/>
    <col min="7685" max="7685" width="12.19921875" style="10" customWidth="1"/>
    <col min="7686" max="7687" width="3.3984375" style="10" customWidth="1"/>
    <col min="7688" max="7689" width="9.19921875" style="10" customWidth="1"/>
    <col min="7690" max="7691" width="20.3984375" style="10" customWidth="1"/>
    <col min="7692" max="7692" width="12.69921875" style="10" customWidth="1"/>
    <col min="7693" max="7693" width="14.3984375" style="10" customWidth="1"/>
    <col min="7694" max="7694" width="17.5" style="10" customWidth="1"/>
    <col min="7695" max="7695" width="12.8984375" style="10" customWidth="1"/>
    <col min="7696" max="7936" width="9" style="10"/>
    <col min="7937" max="7937" width="4.09765625" style="10" customWidth="1"/>
    <col min="7938" max="7938" width="15.59765625" style="10" customWidth="1"/>
    <col min="7939" max="7939" width="13.09765625" style="10" customWidth="1"/>
    <col min="7940" max="7940" width="4.09765625" style="10" customWidth="1"/>
    <col min="7941" max="7941" width="12.19921875" style="10" customWidth="1"/>
    <col min="7942" max="7943" width="3.3984375" style="10" customWidth="1"/>
    <col min="7944" max="7945" width="9.19921875" style="10" customWidth="1"/>
    <col min="7946" max="7947" width="20.3984375" style="10" customWidth="1"/>
    <col min="7948" max="7948" width="12.69921875" style="10" customWidth="1"/>
    <col min="7949" max="7949" width="14.3984375" style="10" customWidth="1"/>
    <col min="7950" max="7950" width="17.5" style="10" customWidth="1"/>
    <col min="7951" max="7951" width="12.8984375" style="10" customWidth="1"/>
    <col min="7952" max="8192" width="9" style="10"/>
    <col min="8193" max="8193" width="4.09765625" style="10" customWidth="1"/>
    <col min="8194" max="8194" width="15.59765625" style="10" customWidth="1"/>
    <col min="8195" max="8195" width="13.09765625" style="10" customWidth="1"/>
    <col min="8196" max="8196" width="4.09765625" style="10" customWidth="1"/>
    <col min="8197" max="8197" width="12.19921875" style="10" customWidth="1"/>
    <col min="8198" max="8199" width="3.3984375" style="10" customWidth="1"/>
    <col min="8200" max="8201" width="9.19921875" style="10" customWidth="1"/>
    <col min="8202" max="8203" width="20.3984375" style="10" customWidth="1"/>
    <col min="8204" max="8204" width="12.69921875" style="10" customWidth="1"/>
    <col min="8205" max="8205" width="14.3984375" style="10" customWidth="1"/>
    <col min="8206" max="8206" width="17.5" style="10" customWidth="1"/>
    <col min="8207" max="8207" width="12.8984375" style="10" customWidth="1"/>
    <col min="8208" max="8448" width="9" style="10"/>
    <col min="8449" max="8449" width="4.09765625" style="10" customWidth="1"/>
    <col min="8450" max="8450" width="15.59765625" style="10" customWidth="1"/>
    <col min="8451" max="8451" width="13.09765625" style="10" customWidth="1"/>
    <col min="8452" max="8452" width="4.09765625" style="10" customWidth="1"/>
    <col min="8453" max="8453" width="12.19921875" style="10" customWidth="1"/>
    <col min="8454" max="8455" width="3.3984375" style="10" customWidth="1"/>
    <col min="8456" max="8457" width="9.19921875" style="10" customWidth="1"/>
    <col min="8458" max="8459" width="20.3984375" style="10" customWidth="1"/>
    <col min="8460" max="8460" width="12.69921875" style="10" customWidth="1"/>
    <col min="8461" max="8461" width="14.3984375" style="10" customWidth="1"/>
    <col min="8462" max="8462" width="17.5" style="10" customWidth="1"/>
    <col min="8463" max="8463" width="12.8984375" style="10" customWidth="1"/>
    <col min="8464" max="8704" width="9" style="10"/>
    <col min="8705" max="8705" width="4.09765625" style="10" customWidth="1"/>
    <col min="8706" max="8706" width="15.59765625" style="10" customWidth="1"/>
    <col min="8707" max="8707" width="13.09765625" style="10" customWidth="1"/>
    <col min="8708" max="8708" width="4.09765625" style="10" customWidth="1"/>
    <col min="8709" max="8709" width="12.19921875" style="10" customWidth="1"/>
    <col min="8710" max="8711" width="3.3984375" style="10" customWidth="1"/>
    <col min="8712" max="8713" width="9.19921875" style="10" customWidth="1"/>
    <col min="8714" max="8715" width="20.3984375" style="10" customWidth="1"/>
    <col min="8716" max="8716" width="12.69921875" style="10" customWidth="1"/>
    <col min="8717" max="8717" width="14.3984375" style="10" customWidth="1"/>
    <col min="8718" max="8718" width="17.5" style="10" customWidth="1"/>
    <col min="8719" max="8719" width="12.8984375" style="10" customWidth="1"/>
    <col min="8720" max="8960" width="9" style="10"/>
    <col min="8961" max="8961" width="4.09765625" style="10" customWidth="1"/>
    <col min="8962" max="8962" width="15.59765625" style="10" customWidth="1"/>
    <col min="8963" max="8963" width="13.09765625" style="10" customWidth="1"/>
    <col min="8964" max="8964" width="4.09765625" style="10" customWidth="1"/>
    <col min="8965" max="8965" width="12.19921875" style="10" customWidth="1"/>
    <col min="8966" max="8967" width="3.3984375" style="10" customWidth="1"/>
    <col min="8968" max="8969" width="9.19921875" style="10" customWidth="1"/>
    <col min="8970" max="8971" width="20.3984375" style="10" customWidth="1"/>
    <col min="8972" max="8972" width="12.69921875" style="10" customWidth="1"/>
    <col min="8973" max="8973" width="14.3984375" style="10" customWidth="1"/>
    <col min="8974" max="8974" width="17.5" style="10" customWidth="1"/>
    <col min="8975" max="8975" width="12.8984375" style="10" customWidth="1"/>
    <col min="8976" max="9216" width="9" style="10"/>
    <col min="9217" max="9217" width="4.09765625" style="10" customWidth="1"/>
    <col min="9218" max="9218" width="15.59765625" style="10" customWidth="1"/>
    <col min="9219" max="9219" width="13.09765625" style="10" customWidth="1"/>
    <col min="9220" max="9220" width="4.09765625" style="10" customWidth="1"/>
    <col min="9221" max="9221" width="12.19921875" style="10" customWidth="1"/>
    <col min="9222" max="9223" width="3.3984375" style="10" customWidth="1"/>
    <col min="9224" max="9225" width="9.19921875" style="10" customWidth="1"/>
    <col min="9226" max="9227" width="20.3984375" style="10" customWidth="1"/>
    <col min="9228" max="9228" width="12.69921875" style="10" customWidth="1"/>
    <col min="9229" max="9229" width="14.3984375" style="10" customWidth="1"/>
    <col min="9230" max="9230" width="17.5" style="10" customWidth="1"/>
    <col min="9231" max="9231" width="12.8984375" style="10" customWidth="1"/>
    <col min="9232" max="9472" width="9" style="10"/>
    <col min="9473" max="9473" width="4.09765625" style="10" customWidth="1"/>
    <col min="9474" max="9474" width="15.59765625" style="10" customWidth="1"/>
    <col min="9475" max="9475" width="13.09765625" style="10" customWidth="1"/>
    <col min="9476" max="9476" width="4.09765625" style="10" customWidth="1"/>
    <col min="9477" max="9477" width="12.19921875" style="10" customWidth="1"/>
    <col min="9478" max="9479" width="3.3984375" style="10" customWidth="1"/>
    <col min="9480" max="9481" width="9.19921875" style="10" customWidth="1"/>
    <col min="9482" max="9483" width="20.3984375" style="10" customWidth="1"/>
    <col min="9484" max="9484" width="12.69921875" style="10" customWidth="1"/>
    <col min="9485" max="9485" width="14.3984375" style="10" customWidth="1"/>
    <col min="9486" max="9486" width="17.5" style="10" customWidth="1"/>
    <col min="9487" max="9487" width="12.8984375" style="10" customWidth="1"/>
    <col min="9488" max="9728" width="9" style="10"/>
    <col min="9729" max="9729" width="4.09765625" style="10" customWidth="1"/>
    <col min="9730" max="9730" width="15.59765625" style="10" customWidth="1"/>
    <col min="9731" max="9731" width="13.09765625" style="10" customWidth="1"/>
    <col min="9732" max="9732" width="4.09765625" style="10" customWidth="1"/>
    <col min="9733" max="9733" width="12.19921875" style="10" customWidth="1"/>
    <col min="9734" max="9735" width="3.3984375" style="10" customWidth="1"/>
    <col min="9736" max="9737" width="9.19921875" style="10" customWidth="1"/>
    <col min="9738" max="9739" width="20.3984375" style="10" customWidth="1"/>
    <col min="9740" max="9740" width="12.69921875" style="10" customWidth="1"/>
    <col min="9741" max="9741" width="14.3984375" style="10" customWidth="1"/>
    <col min="9742" max="9742" width="17.5" style="10" customWidth="1"/>
    <col min="9743" max="9743" width="12.8984375" style="10" customWidth="1"/>
    <col min="9744" max="9984" width="9" style="10"/>
    <col min="9985" max="9985" width="4.09765625" style="10" customWidth="1"/>
    <col min="9986" max="9986" width="15.59765625" style="10" customWidth="1"/>
    <col min="9987" max="9987" width="13.09765625" style="10" customWidth="1"/>
    <col min="9988" max="9988" width="4.09765625" style="10" customWidth="1"/>
    <col min="9989" max="9989" width="12.19921875" style="10" customWidth="1"/>
    <col min="9990" max="9991" width="3.3984375" style="10" customWidth="1"/>
    <col min="9992" max="9993" width="9.19921875" style="10" customWidth="1"/>
    <col min="9994" max="9995" width="20.3984375" style="10" customWidth="1"/>
    <col min="9996" max="9996" width="12.69921875" style="10" customWidth="1"/>
    <col min="9997" max="9997" width="14.3984375" style="10" customWidth="1"/>
    <col min="9998" max="9998" width="17.5" style="10" customWidth="1"/>
    <col min="9999" max="9999" width="12.8984375" style="10" customWidth="1"/>
    <col min="10000" max="10240" width="9" style="10"/>
    <col min="10241" max="10241" width="4.09765625" style="10" customWidth="1"/>
    <col min="10242" max="10242" width="15.59765625" style="10" customWidth="1"/>
    <col min="10243" max="10243" width="13.09765625" style="10" customWidth="1"/>
    <col min="10244" max="10244" width="4.09765625" style="10" customWidth="1"/>
    <col min="10245" max="10245" width="12.19921875" style="10" customWidth="1"/>
    <col min="10246" max="10247" width="3.3984375" style="10" customWidth="1"/>
    <col min="10248" max="10249" width="9.19921875" style="10" customWidth="1"/>
    <col min="10250" max="10251" width="20.3984375" style="10" customWidth="1"/>
    <col min="10252" max="10252" width="12.69921875" style="10" customWidth="1"/>
    <col min="10253" max="10253" width="14.3984375" style="10" customWidth="1"/>
    <col min="10254" max="10254" width="17.5" style="10" customWidth="1"/>
    <col min="10255" max="10255" width="12.8984375" style="10" customWidth="1"/>
    <col min="10256" max="10496" width="9" style="10"/>
    <col min="10497" max="10497" width="4.09765625" style="10" customWidth="1"/>
    <col min="10498" max="10498" width="15.59765625" style="10" customWidth="1"/>
    <col min="10499" max="10499" width="13.09765625" style="10" customWidth="1"/>
    <col min="10500" max="10500" width="4.09765625" style="10" customWidth="1"/>
    <col min="10501" max="10501" width="12.19921875" style="10" customWidth="1"/>
    <col min="10502" max="10503" width="3.3984375" style="10" customWidth="1"/>
    <col min="10504" max="10505" width="9.19921875" style="10" customWidth="1"/>
    <col min="10506" max="10507" width="20.3984375" style="10" customWidth="1"/>
    <col min="10508" max="10508" width="12.69921875" style="10" customWidth="1"/>
    <col min="10509" max="10509" width="14.3984375" style="10" customWidth="1"/>
    <col min="10510" max="10510" width="17.5" style="10" customWidth="1"/>
    <col min="10511" max="10511" width="12.8984375" style="10" customWidth="1"/>
    <col min="10512" max="10752" width="9" style="10"/>
    <col min="10753" max="10753" width="4.09765625" style="10" customWidth="1"/>
    <col min="10754" max="10754" width="15.59765625" style="10" customWidth="1"/>
    <col min="10755" max="10755" width="13.09765625" style="10" customWidth="1"/>
    <col min="10756" max="10756" width="4.09765625" style="10" customWidth="1"/>
    <col min="10757" max="10757" width="12.19921875" style="10" customWidth="1"/>
    <col min="10758" max="10759" width="3.3984375" style="10" customWidth="1"/>
    <col min="10760" max="10761" width="9.19921875" style="10" customWidth="1"/>
    <col min="10762" max="10763" width="20.3984375" style="10" customWidth="1"/>
    <col min="10764" max="10764" width="12.69921875" style="10" customWidth="1"/>
    <col min="10765" max="10765" width="14.3984375" style="10" customWidth="1"/>
    <col min="10766" max="10766" width="17.5" style="10" customWidth="1"/>
    <col min="10767" max="10767" width="12.8984375" style="10" customWidth="1"/>
    <col min="10768" max="11008" width="9" style="10"/>
    <col min="11009" max="11009" width="4.09765625" style="10" customWidth="1"/>
    <col min="11010" max="11010" width="15.59765625" style="10" customWidth="1"/>
    <col min="11011" max="11011" width="13.09765625" style="10" customWidth="1"/>
    <col min="11012" max="11012" width="4.09765625" style="10" customWidth="1"/>
    <col min="11013" max="11013" width="12.19921875" style="10" customWidth="1"/>
    <col min="11014" max="11015" width="3.3984375" style="10" customWidth="1"/>
    <col min="11016" max="11017" width="9.19921875" style="10" customWidth="1"/>
    <col min="11018" max="11019" width="20.3984375" style="10" customWidth="1"/>
    <col min="11020" max="11020" width="12.69921875" style="10" customWidth="1"/>
    <col min="11021" max="11021" width="14.3984375" style="10" customWidth="1"/>
    <col min="11022" max="11022" width="17.5" style="10" customWidth="1"/>
    <col min="11023" max="11023" width="12.8984375" style="10" customWidth="1"/>
    <col min="11024" max="11264" width="9" style="10"/>
    <col min="11265" max="11265" width="4.09765625" style="10" customWidth="1"/>
    <col min="11266" max="11266" width="15.59765625" style="10" customWidth="1"/>
    <col min="11267" max="11267" width="13.09765625" style="10" customWidth="1"/>
    <col min="11268" max="11268" width="4.09765625" style="10" customWidth="1"/>
    <col min="11269" max="11269" width="12.19921875" style="10" customWidth="1"/>
    <col min="11270" max="11271" width="3.3984375" style="10" customWidth="1"/>
    <col min="11272" max="11273" width="9.19921875" style="10" customWidth="1"/>
    <col min="11274" max="11275" width="20.3984375" style="10" customWidth="1"/>
    <col min="11276" max="11276" width="12.69921875" style="10" customWidth="1"/>
    <col min="11277" max="11277" width="14.3984375" style="10" customWidth="1"/>
    <col min="11278" max="11278" width="17.5" style="10" customWidth="1"/>
    <col min="11279" max="11279" width="12.8984375" style="10" customWidth="1"/>
    <col min="11280" max="11520" width="9" style="10"/>
    <col min="11521" max="11521" width="4.09765625" style="10" customWidth="1"/>
    <col min="11522" max="11522" width="15.59765625" style="10" customWidth="1"/>
    <col min="11523" max="11523" width="13.09765625" style="10" customWidth="1"/>
    <col min="11524" max="11524" width="4.09765625" style="10" customWidth="1"/>
    <col min="11525" max="11525" width="12.19921875" style="10" customWidth="1"/>
    <col min="11526" max="11527" width="3.3984375" style="10" customWidth="1"/>
    <col min="11528" max="11529" width="9.19921875" style="10" customWidth="1"/>
    <col min="11530" max="11531" width="20.3984375" style="10" customWidth="1"/>
    <col min="11532" max="11532" width="12.69921875" style="10" customWidth="1"/>
    <col min="11533" max="11533" width="14.3984375" style="10" customWidth="1"/>
    <col min="11534" max="11534" width="17.5" style="10" customWidth="1"/>
    <col min="11535" max="11535" width="12.8984375" style="10" customWidth="1"/>
    <col min="11536" max="11776" width="9" style="10"/>
    <col min="11777" max="11777" width="4.09765625" style="10" customWidth="1"/>
    <col min="11778" max="11778" width="15.59765625" style="10" customWidth="1"/>
    <col min="11779" max="11779" width="13.09765625" style="10" customWidth="1"/>
    <col min="11780" max="11780" width="4.09765625" style="10" customWidth="1"/>
    <col min="11781" max="11781" width="12.19921875" style="10" customWidth="1"/>
    <col min="11782" max="11783" width="3.3984375" style="10" customWidth="1"/>
    <col min="11784" max="11785" width="9.19921875" style="10" customWidth="1"/>
    <col min="11786" max="11787" width="20.3984375" style="10" customWidth="1"/>
    <col min="11788" max="11788" width="12.69921875" style="10" customWidth="1"/>
    <col min="11789" max="11789" width="14.3984375" style="10" customWidth="1"/>
    <col min="11790" max="11790" width="17.5" style="10" customWidth="1"/>
    <col min="11791" max="11791" width="12.8984375" style="10" customWidth="1"/>
    <col min="11792" max="12032" width="9" style="10"/>
    <col min="12033" max="12033" width="4.09765625" style="10" customWidth="1"/>
    <col min="12034" max="12034" width="15.59765625" style="10" customWidth="1"/>
    <col min="12035" max="12035" width="13.09765625" style="10" customWidth="1"/>
    <col min="12036" max="12036" width="4.09765625" style="10" customWidth="1"/>
    <col min="12037" max="12037" width="12.19921875" style="10" customWidth="1"/>
    <col min="12038" max="12039" width="3.3984375" style="10" customWidth="1"/>
    <col min="12040" max="12041" width="9.19921875" style="10" customWidth="1"/>
    <col min="12042" max="12043" width="20.3984375" style="10" customWidth="1"/>
    <col min="12044" max="12044" width="12.69921875" style="10" customWidth="1"/>
    <col min="12045" max="12045" width="14.3984375" style="10" customWidth="1"/>
    <col min="12046" max="12046" width="17.5" style="10" customWidth="1"/>
    <col min="12047" max="12047" width="12.8984375" style="10" customWidth="1"/>
    <col min="12048" max="12288" width="9" style="10"/>
    <col min="12289" max="12289" width="4.09765625" style="10" customWidth="1"/>
    <col min="12290" max="12290" width="15.59765625" style="10" customWidth="1"/>
    <col min="12291" max="12291" width="13.09765625" style="10" customWidth="1"/>
    <col min="12292" max="12292" width="4.09765625" style="10" customWidth="1"/>
    <col min="12293" max="12293" width="12.19921875" style="10" customWidth="1"/>
    <col min="12294" max="12295" width="3.3984375" style="10" customWidth="1"/>
    <col min="12296" max="12297" width="9.19921875" style="10" customWidth="1"/>
    <col min="12298" max="12299" width="20.3984375" style="10" customWidth="1"/>
    <col min="12300" max="12300" width="12.69921875" style="10" customWidth="1"/>
    <col min="12301" max="12301" width="14.3984375" style="10" customWidth="1"/>
    <col min="12302" max="12302" width="17.5" style="10" customWidth="1"/>
    <col min="12303" max="12303" width="12.8984375" style="10" customWidth="1"/>
    <col min="12304" max="12544" width="9" style="10"/>
    <col min="12545" max="12545" width="4.09765625" style="10" customWidth="1"/>
    <col min="12546" max="12546" width="15.59765625" style="10" customWidth="1"/>
    <col min="12547" max="12547" width="13.09765625" style="10" customWidth="1"/>
    <col min="12548" max="12548" width="4.09765625" style="10" customWidth="1"/>
    <col min="12549" max="12549" width="12.19921875" style="10" customWidth="1"/>
    <col min="12550" max="12551" width="3.3984375" style="10" customWidth="1"/>
    <col min="12552" max="12553" width="9.19921875" style="10" customWidth="1"/>
    <col min="12554" max="12555" width="20.3984375" style="10" customWidth="1"/>
    <col min="12556" max="12556" width="12.69921875" style="10" customWidth="1"/>
    <col min="12557" max="12557" width="14.3984375" style="10" customWidth="1"/>
    <col min="12558" max="12558" width="17.5" style="10" customWidth="1"/>
    <col min="12559" max="12559" width="12.8984375" style="10" customWidth="1"/>
    <col min="12560" max="12800" width="9" style="10"/>
    <col min="12801" max="12801" width="4.09765625" style="10" customWidth="1"/>
    <col min="12802" max="12802" width="15.59765625" style="10" customWidth="1"/>
    <col min="12803" max="12803" width="13.09765625" style="10" customWidth="1"/>
    <col min="12804" max="12804" width="4.09765625" style="10" customWidth="1"/>
    <col min="12805" max="12805" width="12.19921875" style="10" customWidth="1"/>
    <col min="12806" max="12807" width="3.3984375" style="10" customWidth="1"/>
    <col min="12808" max="12809" width="9.19921875" style="10" customWidth="1"/>
    <col min="12810" max="12811" width="20.3984375" style="10" customWidth="1"/>
    <col min="12812" max="12812" width="12.69921875" style="10" customWidth="1"/>
    <col min="12813" max="12813" width="14.3984375" style="10" customWidth="1"/>
    <col min="12814" max="12814" width="17.5" style="10" customWidth="1"/>
    <col min="12815" max="12815" width="12.8984375" style="10" customWidth="1"/>
    <col min="12816" max="13056" width="9" style="10"/>
    <col min="13057" max="13057" width="4.09765625" style="10" customWidth="1"/>
    <col min="13058" max="13058" width="15.59765625" style="10" customWidth="1"/>
    <col min="13059" max="13059" width="13.09765625" style="10" customWidth="1"/>
    <col min="13060" max="13060" width="4.09765625" style="10" customWidth="1"/>
    <col min="13061" max="13061" width="12.19921875" style="10" customWidth="1"/>
    <col min="13062" max="13063" width="3.3984375" style="10" customWidth="1"/>
    <col min="13064" max="13065" width="9.19921875" style="10" customWidth="1"/>
    <col min="13066" max="13067" width="20.3984375" style="10" customWidth="1"/>
    <col min="13068" max="13068" width="12.69921875" style="10" customWidth="1"/>
    <col min="13069" max="13069" width="14.3984375" style="10" customWidth="1"/>
    <col min="13070" max="13070" width="17.5" style="10" customWidth="1"/>
    <col min="13071" max="13071" width="12.8984375" style="10" customWidth="1"/>
    <col min="13072" max="13312" width="9" style="10"/>
    <col min="13313" max="13313" width="4.09765625" style="10" customWidth="1"/>
    <col min="13314" max="13314" width="15.59765625" style="10" customWidth="1"/>
    <col min="13315" max="13315" width="13.09765625" style="10" customWidth="1"/>
    <col min="13316" max="13316" width="4.09765625" style="10" customWidth="1"/>
    <col min="13317" max="13317" width="12.19921875" style="10" customWidth="1"/>
    <col min="13318" max="13319" width="3.3984375" style="10" customWidth="1"/>
    <col min="13320" max="13321" width="9.19921875" style="10" customWidth="1"/>
    <col min="13322" max="13323" width="20.3984375" style="10" customWidth="1"/>
    <col min="13324" max="13324" width="12.69921875" style="10" customWidth="1"/>
    <col min="13325" max="13325" width="14.3984375" style="10" customWidth="1"/>
    <col min="13326" max="13326" width="17.5" style="10" customWidth="1"/>
    <col min="13327" max="13327" width="12.8984375" style="10" customWidth="1"/>
    <col min="13328" max="13568" width="9" style="10"/>
    <col min="13569" max="13569" width="4.09765625" style="10" customWidth="1"/>
    <col min="13570" max="13570" width="15.59765625" style="10" customWidth="1"/>
    <col min="13571" max="13571" width="13.09765625" style="10" customWidth="1"/>
    <col min="13572" max="13572" width="4.09765625" style="10" customWidth="1"/>
    <col min="13573" max="13573" width="12.19921875" style="10" customWidth="1"/>
    <col min="13574" max="13575" width="3.3984375" style="10" customWidth="1"/>
    <col min="13576" max="13577" width="9.19921875" style="10" customWidth="1"/>
    <col min="13578" max="13579" width="20.3984375" style="10" customWidth="1"/>
    <col min="13580" max="13580" width="12.69921875" style="10" customWidth="1"/>
    <col min="13581" max="13581" width="14.3984375" style="10" customWidth="1"/>
    <col min="13582" max="13582" width="17.5" style="10" customWidth="1"/>
    <col min="13583" max="13583" width="12.8984375" style="10" customWidth="1"/>
    <col min="13584" max="13824" width="9" style="10"/>
    <col min="13825" max="13825" width="4.09765625" style="10" customWidth="1"/>
    <col min="13826" max="13826" width="15.59765625" style="10" customWidth="1"/>
    <col min="13827" max="13827" width="13.09765625" style="10" customWidth="1"/>
    <col min="13828" max="13828" width="4.09765625" style="10" customWidth="1"/>
    <col min="13829" max="13829" width="12.19921875" style="10" customWidth="1"/>
    <col min="13830" max="13831" width="3.3984375" style="10" customWidth="1"/>
    <col min="13832" max="13833" width="9.19921875" style="10" customWidth="1"/>
    <col min="13834" max="13835" width="20.3984375" style="10" customWidth="1"/>
    <col min="13836" max="13836" width="12.69921875" style="10" customWidth="1"/>
    <col min="13837" max="13837" width="14.3984375" style="10" customWidth="1"/>
    <col min="13838" max="13838" width="17.5" style="10" customWidth="1"/>
    <col min="13839" max="13839" width="12.8984375" style="10" customWidth="1"/>
    <col min="13840" max="14080" width="9" style="10"/>
    <col min="14081" max="14081" width="4.09765625" style="10" customWidth="1"/>
    <col min="14082" max="14082" width="15.59765625" style="10" customWidth="1"/>
    <col min="14083" max="14083" width="13.09765625" style="10" customWidth="1"/>
    <col min="14084" max="14084" width="4.09765625" style="10" customWidth="1"/>
    <col min="14085" max="14085" width="12.19921875" style="10" customWidth="1"/>
    <col min="14086" max="14087" width="3.3984375" style="10" customWidth="1"/>
    <col min="14088" max="14089" width="9.19921875" style="10" customWidth="1"/>
    <col min="14090" max="14091" width="20.3984375" style="10" customWidth="1"/>
    <col min="14092" max="14092" width="12.69921875" style="10" customWidth="1"/>
    <col min="14093" max="14093" width="14.3984375" style="10" customWidth="1"/>
    <col min="14094" max="14094" width="17.5" style="10" customWidth="1"/>
    <col min="14095" max="14095" width="12.8984375" style="10" customWidth="1"/>
    <col min="14096" max="14336" width="9" style="10"/>
    <col min="14337" max="14337" width="4.09765625" style="10" customWidth="1"/>
    <col min="14338" max="14338" width="15.59765625" style="10" customWidth="1"/>
    <col min="14339" max="14339" width="13.09765625" style="10" customWidth="1"/>
    <col min="14340" max="14340" width="4.09765625" style="10" customWidth="1"/>
    <col min="14341" max="14341" width="12.19921875" style="10" customWidth="1"/>
    <col min="14342" max="14343" width="3.3984375" style="10" customWidth="1"/>
    <col min="14344" max="14345" width="9.19921875" style="10" customWidth="1"/>
    <col min="14346" max="14347" width="20.3984375" style="10" customWidth="1"/>
    <col min="14348" max="14348" width="12.69921875" style="10" customWidth="1"/>
    <col min="14349" max="14349" width="14.3984375" style="10" customWidth="1"/>
    <col min="14350" max="14350" width="17.5" style="10" customWidth="1"/>
    <col min="14351" max="14351" width="12.8984375" style="10" customWidth="1"/>
    <col min="14352" max="14592" width="9" style="10"/>
    <col min="14593" max="14593" width="4.09765625" style="10" customWidth="1"/>
    <col min="14594" max="14594" width="15.59765625" style="10" customWidth="1"/>
    <col min="14595" max="14595" width="13.09765625" style="10" customWidth="1"/>
    <col min="14596" max="14596" width="4.09765625" style="10" customWidth="1"/>
    <col min="14597" max="14597" width="12.19921875" style="10" customWidth="1"/>
    <col min="14598" max="14599" width="3.3984375" style="10" customWidth="1"/>
    <col min="14600" max="14601" width="9.19921875" style="10" customWidth="1"/>
    <col min="14602" max="14603" width="20.3984375" style="10" customWidth="1"/>
    <col min="14604" max="14604" width="12.69921875" style="10" customWidth="1"/>
    <col min="14605" max="14605" width="14.3984375" style="10" customWidth="1"/>
    <col min="14606" max="14606" width="17.5" style="10" customWidth="1"/>
    <col min="14607" max="14607" width="12.8984375" style="10" customWidth="1"/>
    <col min="14608" max="14848" width="9" style="10"/>
    <col min="14849" max="14849" width="4.09765625" style="10" customWidth="1"/>
    <col min="14850" max="14850" width="15.59765625" style="10" customWidth="1"/>
    <col min="14851" max="14851" width="13.09765625" style="10" customWidth="1"/>
    <col min="14852" max="14852" width="4.09765625" style="10" customWidth="1"/>
    <col min="14853" max="14853" width="12.19921875" style="10" customWidth="1"/>
    <col min="14854" max="14855" width="3.3984375" style="10" customWidth="1"/>
    <col min="14856" max="14857" width="9.19921875" style="10" customWidth="1"/>
    <col min="14858" max="14859" width="20.3984375" style="10" customWidth="1"/>
    <col min="14860" max="14860" width="12.69921875" style="10" customWidth="1"/>
    <col min="14861" max="14861" width="14.3984375" style="10" customWidth="1"/>
    <col min="14862" max="14862" width="17.5" style="10" customWidth="1"/>
    <col min="14863" max="14863" width="12.8984375" style="10" customWidth="1"/>
    <col min="14864" max="15104" width="9" style="10"/>
    <col min="15105" max="15105" width="4.09765625" style="10" customWidth="1"/>
    <col min="15106" max="15106" width="15.59765625" style="10" customWidth="1"/>
    <col min="15107" max="15107" width="13.09765625" style="10" customWidth="1"/>
    <col min="15108" max="15108" width="4.09765625" style="10" customWidth="1"/>
    <col min="15109" max="15109" width="12.19921875" style="10" customWidth="1"/>
    <col min="15110" max="15111" width="3.3984375" style="10" customWidth="1"/>
    <col min="15112" max="15113" width="9.19921875" style="10" customWidth="1"/>
    <col min="15114" max="15115" width="20.3984375" style="10" customWidth="1"/>
    <col min="15116" max="15116" width="12.69921875" style="10" customWidth="1"/>
    <col min="15117" max="15117" width="14.3984375" style="10" customWidth="1"/>
    <col min="15118" max="15118" width="17.5" style="10" customWidth="1"/>
    <col min="15119" max="15119" width="12.8984375" style="10" customWidth="1"/>
    <col min="15120" max="15360" width="9" style="10"/>
    <col min="15361" max="15361" width="4.09765625" style="10" customWidth="1"/>
    <col min="15362" max="15362" width="15.59765625" style="10" customWidth="1"/>
    <col min="15363" max="15363" width="13.09765625" style="10" customWidth="1"/>
    <col min="15364" max="15364" width="4.09765625" style="10" customWidth="1"/>
    <col min="15365" max="15365" width="12.19921875" style="10" customWidth="1"/>
    <col min="15366" max="15367" width="3.3984375" style="10" customWidth="1"/>
    <col min="15368" max="15369" width="9.19921875" style="10" customWidth="1"/>
    <col min="15370" max="15371" width="20.3984375" style="10" customWidth="1"/>
    <col min="15372" max="15372" width="12.69921875" style="10" customWidth="1"/>
    <col min="15373" max="15373" width="14.3984375" style="10" customWidth="1"/>
    <col min="15374" max="15374" width="17.5" style="10" customWidth="1"/>
    <col min="15375" max="15375" width="12.8984375" style="10" customWidth="1"/>
    <col min="15376" max="15616" width="9" style="10"/>
    <col min="15617" max="15617" width="4.09765625" style="10" customWidth="1"/>
    <col min="15618" max="15618" width="15.59765625" style="10" customWidth="1"/>
    <col min="15619" max="15619" width="13.09765625" style="10" customWidth="1"/>
    <col min="15620" max="15620" width="4.09765625" style="10" customWidth="1"/>
    <col min="15621" max="15621" width="12.19921875" style="10" customWidth="1"/>
    <col min="15622" max="15623" width="3.3984375" style="10" customWidth="1"/>
    <col min="15624" max="15625" width="9.19921875" style="10" customWidth="1"/>
    <col min="15626" max="15627" width="20.3984375" style="10" customWidth="1"/>
    <col min="15628" max="15628" width="12.69921875" style="10" customWidth="1"/>
    <col min="15629" max="15629" width="14.3984375" style="10" customWidth="1"/>
    <col min="15630" max="15630" width="17.5" style="10" customWidth="1"/>
    <col min="15631" max="15631" width="12.8984375" style="10" customWidth="1"/>
    <col min="15632" max="15872" width="9" style="10"/>
    <col min="15873" max="15873" width="4.09765625" style="10" customWidth="1"/>
    <col min="15874" max="15874" width="15.59765625" style="10" customWidth="1"/>
    <col min="15875" max="15875" width="13.09765625" style="10" customWidth="1"/>
    <col min="15876" max="15876" width="4.09765625" style="10" customWidth="1"/>
    <col min="15877" max="15877" width="12.19921875" style="10" customWidth="1"/>
    <col min="15878" max="15879" width="3.3984375" style="10" customWidth="1"/>
    <col min="15880" max="15881" width="9.19921875" style="10" customWidth="1"/>
    <col min="15882" max="15883" width="20.3984375" style="10" customWidth="1"/>
    <col min="15884" max="15884" width="12.69921875" style="10" customWidth="1"/>
    <col min="15885" max="15885" width="14.3984375" style="10" customWidth="1"/>
    <col min="15886" max="15886" width="17.5" style="10" customWidth="1"/>
    <col min="15887" max="15887" width="12.8984375" style="10" customWidth="1"/>
    <col min="15888" max="16128" width="9" style="10"/>
    <col min="16129" max="16129" width="4.09765625" style="10" customWidth="1"/>
    <col min="16130" max="16130" width="15.59765625" style="10" customWidth="1"/>
    <col min="16131" max="16131" width="13.09765625" style="10" customWidth="1"/>
    <col min="16132" max="16132" width="4.09765625" style="10" customWidth="1"/>
    <col min="16133" max="16133" width="12.19921875" style="10" customWidth="1"/>
    <col min="16134" max="16135" width="3.3984375" style="10" customWidth="1"/>
    <col min="16136" max="16137" width="9.19921875" style="10" customWidth="1"/>
    <col min="16138" max="16139" width="20.3984375" style="10" customWidth="1"/>
    <col min="16140" max="16140" width="12.69921875" style="10" customWidth="1"/>
    <col min="16141" max="16141" width="14.3984375" style="10" customWidth="1"/>
    <col min="16142" max="16142" width="17.5" style="10" customWidth="1"/>
    <col min="16143" max="16143" width="12.8984375" style="10" customWidth="1"/>
    <col min="16144" max="16384" width="9" style="10"/>
  </cols>
  <sheetData>
    <row r="1" spans="1:16" ht="15" customHeight="1">
      <c r="A1" s="8" t="s">
        <v>15</v>
      </c>
      <c r="B1" s="8"/>
      <c r="C1" s="8"/>
      <c r="D1" s="8"/>
      <c r="E1" s="8"/>
      <c r="F1" s="8"/>
      <c r="G1" s="8"/>
      <c r="H1" s="8"/>
      <c r="I1" s="8"/>
      <c r="J1" s="8"/>
      <c r="K1" s="8"/>
      <c r="L1" s="8"/>
      <c r="M1" s="8"/>
      <c r="N1" s="8"/>
      <c r="O1" s="8"/>
      <c r="P1" s="8"/>
    </row>
    <row r="2" spans="1:16" ht="21" customHeight="1">
      <c r="A2" s="119" t="s">
        <v>34</v>
      </c>
      <c r="B2" s="119"/>
      <c r="C2" s="119"/>
      <c r="D2" s="119"/>
      <c r="E2" s="119"/>
      <c r="F2" s="9"/>
      <c r="G2" s="9"/>
      <c r="H2" s="119" t="s">
        <v>34</v>
      </c>
      <c r="I2" s="119"/>
      <c r="J2" s="119"/>
      <c r="K2" s="119"/>
      <c r="L2" s="119"/>
      <c r="M2" s="119"/>
      <c r="N2" s="119"/>
      <c r="O2" s="9"/>
      <c r="P2" s="9"/>
    </row>
    <row r="3" spans="1:16" ht="36" customHeight="1">
      <c r="A3" s="11"/>
      <c r="B3" s="12"/>
      <c r="C3" s="12"/>
      <c r="D3" s="12"/>
      <c r="E3" s="12"/>
      <c r="F3" s="12"/>
      <c r="G3" s="12"/>
      <c r="H3" s="120" t="s">
        <v>35</v>
      </c>
      <c r="I3" s="120"/>
      <c r="J3" s="120"/>
      <c r="K3" s="120"/>
      <c r="L3" s="120"/>
      <c r="M3" s="120"/>
      <c r="N3" s="120"/>
      <c r="O3" s="12"/>
      <c r="P3" s="12"/>
    </row>
    <row r="4" spans="1:16" ht="18" customHeight="1">
      <c r="A4" s="121" t="s">
        <v>19</v>
      </c>
      <c r="B4" s="121"/>
      <c r="C4" s="121"/>
      <c r="D4" s="121"/>
      <c r="E4" s="121"/>
      <c r="F4" s="11"/>
      <c r="G4" s="11"/>
      <c r="H4" s="122" t="s">
        <v>19</v>
      </c>
      <c r="I4" s="122"/>
      <c r="J4" s="122"/>
      <c r="K4" s="122"/>
      <c r="L4" s="122"/>
      <c r="M4" s="122"/>
      <c r="N4" s="122"/>
      <c r="O4" s="11"/>
      <c r="P4" s="11"/>
    </row>
    <row r="5" spans="1:16" s="23" customFormat="1" ht="27" customHeight="1" thickBot="1">
      <c r="A5" s="56" t="s">
        <v>20</v>
      </c>
      <c r="B5" s="15" t="s">
        <v>21</v>
      </c>
      <c r="C5" s="15" t="s">
        <v>22</v>
      </c>
      <c r="D5" s="56" t="s">
        <v>23</v>
      </c>
      <c r="E5" s="15" t="s">
        <v>24</v>
      </c>
      <c r="F5" s="17"/>
      <c r="G5" s="17"/>
      <c r="H5" s="18" t="s">
        <v>25</v>
      </c>
      <c r="I5" s="85" t="s">
        <v>26</v>
      </c>
      <c r="J5" s="19" t="s">
        <v>27</v>
      </c>
      <c r="K5" s="19" t="s">
        <v>22</v>
      </c>
      <c r="L5" s="20" t="s">
        <v>23</v>
      </c>
      <c r="M5" s="19" t="s">
        <v>28</v>
      </c>
      <c r="N5" s="21" t="s">
        <v>29</v>
      </c>
      <c r="O5" s="22" t="s">
        <v>30</v>
      </c>
    </row>
    <row r="6" spans="1:16" s="23" customFormat="1" ht="27" customHeight="1" thickTop="1">
      <c r="A6" s="15">
        <v>501</v>
      </c>
      <c r="B6" s="25" t="s">
        <v>65</v>
      </c>
      <c r="C6" s="24" t="s">
        <v>68</v>
      </c>
      <c r="D6" s="25">
        <v>5</v>
      </c>
      <c r="E6" s="26" t="s">
        <v>71</v>
      </c>
      <c r="F6" s="17"/>
      <c r="G6" s="27"/>
      <c r="H6" s="28" t="str">
        <f t="shared" ref="H6:H35" si="0">IF(N6="","",RANK(N6,$N$6:$N$30,1))</f>
        <v/>
      </c>
      <c r="I6" s="96">
        <v>501</v>
      </c>
      <c r="J6" s="102" t="str">
        <f t="shared" ref="J6:J40" si="1">IF(I6="","",VLOOKUP($I6,$A$6:$E$40,2,0))</f>
        <v>小渡　桜彩</v>
      </c>
      <c r="K6" s="102" t="str">
        <f t="shared" ref="K6:K40" si="2">IF(J6="","",VLOOKUP($I6,$A$6:$E$40,3,0))</f>
        <v>おど　さや</v>
      </c>
      <c r="L6" s="102">
        <f t="shared" ref="L6:L40" si="3">IF(J6="","",VLOOKUP($I6,$A$6:$E$40,4,0))</f>
        <v>5</v>
      </c>
      <c r="M6" s="30" t="str">
        <f t="shared" ref="M6:M40" si="4">IF(L6="","",VLOOKUP($I6,$A$6:$E$40,5,0))</f>
        <v>翔南小学校Ｂ</v>
      </c>
      <c r="N6" s="31" t="str">
        <f t="shared" ref="N6:N40" si="5">IF(O6="","",TEXT(O6,"00!:00!:00")*1)</f>
        <v/>
      </c>
      <c r="O6" s="32"/>
    </row>
    <row r="7" spans="1:16" s="23" customFormat="1" ht="27" customHeight="1">
      <c r="A7" s="15">
        <v>502</v>
      </c>
      <c r="B7" s="25" t="s">
        <v>66</v>
      </c>
      <c r="C7" s="24" t="s">
        <v>69</v>
      </c>
      <c r="D7" s="15">
        <v>5</v>
      </c>
      <c r="E7" s="26" t="s">
        <v>71</v>
      </c>
      <c r="F7" s="17"/>
      <c r="G7" s="27"/>
      <c r="H7" s="33" t="str">
        <f t="shared" si="0"/>
        <v/>
      </c>
      <c r="I7" s="87">
        <v>502</v>
      </c>
      <c r="J7" s="103" t="str">
        <f t="shared" si="1"/>
        <v>野村　心乃</v>
      </c>
      <c r="K7" s="103" t="str">
        <f t="shared" si="2"/>
        <v>のむら　ここの</v>
      </c>
      <c r="L7" s="103">
        <f t="shared" si="3"/>
        <v>5</v>
      </c>
      <c r="M7" s="35" t="str">
        <f t="shared" si="4"/>
        <v>翔南小学校Ｂ</v>
      </c>
      <c r="N7" s="36" t="str">
        <f t="shared" si="5"/>
        <v/>
      </c>
      <c r="O7" s="37"/>
    </row>
    <row r="8" spans="1:16" s="23" customFormat="1" ht="27" customHeight="1">
      <c r="A8" s="15">
        <v>503</v>
      </c>
      <c r="B8" s="61" t="s">
        <v>67</v>
      </c>
      <c r="C8" s="24" t="s">
        <v>70</v>
      </c>
      <c r="D8" s="15">
        <v>5</v>
      </c>
      <c r="E8" s="26" t="s">
        <v>71</v>
      </c>
      <c r="F8" s="17"/>
      <c r="G8" s="27"/>
      <c r="H8" s="33" t="str">
        <f t="shared" si="0"/>
        <v/>
      </c>
      <c r="I8" s="87">
        <v>503</v>
      </c>
      <c r="J8" s="103" t="str">
        <f t="shared" si="1"/>
        <v>大城　瑠香</v>
      </c>
      <c r="K8" s="103" t="str">
        <f t="shared" si="2"/>
        <v>おおしろ　るか</v>
      </c>
      <c r="L8" s="103">
        <f t="shared" si="3"/>
        <v>5</v>
      </c>
      <c r="M8" s="35" t="str">
        <f t="shared" si="4"/>
        <v>翔南小学校Ｂ</v>
      </c>
      <c r="N8" s="36" t="str">
        <f t="shared" si="5"/>
        <v/>
      </c>
      <c r="O8" s="37"/>
    </row>
    <row r="9" spans="1:16" s="23" customFormat="1" ht="27" customHeight="1">
      <c r="A9" s="15">
        <v>504</v>
      </c>
      <c r="B9" s="108" t="s">
        <v>98</v>
      </c>
      <c r="C9" s="108" t="s">
        <v>99</v>
      </c>
      <c r="D9" s="110">
        <v>5</v>
      </c>
      <c r="E9" s="108" t="s">
        <v>85</v>
      </c>
      <c r="F9" s="17"/>
      <c r="G9" s="27"/>
      <c r="H9" s="33" t="str">
        <f t="shared" si="0"/>
        <v/>
      </c>
      <c r="I9" s="87">
        <v>504</v>
      </c>
      <c r="J9" s="103" t="str">
        <f t="shared" si="1"/>
        <v>笹浪　ひいな</v>
      </c>
      <c r="K9" s="103" t="str">
        <f t="shared" si="2"/>
        <v>ささなみ　ひいな</v>
      </c>
      <c r="L9" s="103">
        <f t="shared" si="3"/>
        <v>5</v>
      </c>
      <c r="M9" s="35" t="str">
        <f t="shared" si="4"/>
        <v>大里南小A</v>
      </c>
      <c r="N9" s="36" t="str">
        <f t="shared" si="5"/>
        <v/>
      </c>
      <c r="O9" s="37"/>
    </row>
    <row r="10" spans="1:16" s="23" customFormat="1" ht="27" customHeight="1">
      <c r="A10" s="15">
        <v>505</v>
      </c>
      <c r="B10" s="108" t="s">
        <v>141</v>
      </c>
      <c r="C10" s="108" t="s">
        <v>142</v>
      </c>
      <c r="D10" s="110">
        <v>5</v>
      </c>
      <c r="E10" s="113" t="s">
        <v>147</v>
      </c>
      <c r="F10" s="17"/>
      <c r="G10" s="27"/>
      <c r="H10" s="33" t="str">
        <f t="shared" si="0"/>
        <v/>
      </c>
      <c r="I10" s="87">
        <v>505</v>
      </c>
      <c r="J10" s="103" t="str">
        <f t="shared" si="1"/>
        <v>井之口　倭子</v>
      </c>
      <c r="K10" s="103" t="str">
        <f t="shared" si="2"/>
        <v>いのぐち　わこ</v>
      </c>
      <c r="L10" s="103">
        <f t="shared" si="3"/>
        <v>5</v>
      </c>
      <c r="M10" s="35" t="str">
        <f t="shared" si="4"/>
        <v>玉城小学校</v>
      </c>
      <c r="N10" s="36" t="str">
        <f t="shared" si="5"/>
        <v/>
      </c>
      <c r="O10" s="37"/>
    </row>
    <row r="11" spans="1:16" s="23" customFormat="1" ht="27" customHeight="1">
      <c r="A11" s="15">
        <v>506</v>
      </c>
      <c r="B11" s="108" t="s">
        <v>143</v>
      </c>
      <c r="C11" s="108" t="s">
        <v>144</v>
      </c>
      <c r="D11" s="108">
        <v>5</v>
      </c>
      <c r="E11" s="113" t="s">
        <v>147</v>
      </c>
      <c r="F11" s="17"/>
      <c r="G11" s="27"/>
      <c r="H11" s="33" t="str">
        <f t="shared" si="0"/>
        <v/>
      </c>
      <c r="I11" s="87">
        <v>506</v>
      </c>
      <c r="J11" s="103" t="str">
        <f t="shared" si="1"/>
        <v>大城　楓</v>
      </c>
      <c r="K11" s="103" t="str">
        <f t="shared" si="2"/>
        <v>おおしろ　かえで</v>
      </c>
      <c r="L11" s="103">
        <f t="shared" si="3"/>
        <v>5</v>
      </c>
      <c r="M11" s="35" t="str">
        <f t="shared" si="4"/>
        <v>玉城小学校</v>
      </c>
      <c r="N11" s="36" t="str">
        <f t="shared" si="5"/>
        <v/>
      </c>
      <c r="O11" s="37"/>
    </row>
    <row r="12" spans="1:16" s="23" customFormat="1" ht="27" customHeight="1">
      <c r="A12" s="15">
        <v>507</v>
      </c>
      <c r="B12" s="114" t="s">
        <v>145</v>
      </c>
      <c r="C12" s="108" t="s">
        <v>146</v>
      </c>
      <c r="D12" s="108">
        <v>5</v>
      </c>
      <c r="E12" s="113" t="s">
        <v>147</v>
      </c>
      <c r="F12" s="17"/>
      <c r="G12" s="27"/>
      <c r="H12" s="33" t="str">
        <f t="shared" si="0"/>
        <v/>
      </c>
      <c r="I12" s="87">
        <v>507</v>
      </c>
      <c r="J12" s="103" t="str">
        <f t="shared" si="1"/>
        <v>新垣　愛妃</v>
      </c>
      <c r="K12" s="103" t="str">
        <f t="shared" si="2"/>
        <v>あらかき　あいび</v>
      </c>
      <c r="L12" s="103">
        <f t="shared" si="3"/>
        <v>5</v>
      </c>
      <c r="M12" s="35" t="str">
        <f t="shared" si="4"/>
        <v>玉城小学校</v>
      </c>
      <c r="N12" s="36" t="str">
        <f t="shared" si="5"/>
        <v/>
      </c>
      <c r="O12" s="37"/>
    </row>
    <row r="13" spans="1:16" s="23" customFormat="1" ht="27" customHeight="1">
      <c r="A13" s="15">
        <v>508</v>
      </c>
      <c r="B13" s="108" t="s">
        <v>166</v>
      </c>
      <c r="C13" s="110" t="s">
        <v>167</v>
      </c>
      <c r="D13" s="110">
        <v>5</v>
      </c>
      <c r="E13" s="108" t="s">
        <v>155</v>
      </c>
      <c r="F13" s="17"/>
      <c r="G13" s="27"/>
      <c r="H13" s="33" t="str">
        <f t="shared" si="0"/>
        <v/>
      </c>
      <c r="I13" s="87">
        <v>508</v>
      </c>
      <c r="J13" s="103" t="str">
        <f t="shared" si="1"/>
        <v>西平　茉優</v>
      </c>
      <c r="K13" s="103" t="str">
        <f t="shared" si="2"/>
        <v>にしひら　まゆ</v>
      </c>
      <c r="L13" s="103">
        <f t="shared" si="3"/>
        <v>5</v>
      </c>
      <c r="M13" s="35" t="str">
        <f t="shared" si="4"/>
        <v>大里北小学校</v>
      </c>
      <c r="N13" s="36" t="str">
        <f t="shared" si="5"/>
        <v/>
      </c>
      <c r="O13" s="37"/>
    </row>
    <row r="14" spans="1:16" s="23" customFormat="1" ht="27" customHeight="1">
      <c r="A14" s="15">
        <v>509</v>
      </c>
      <c r="B14" s="108" t="s">
        <v>168</v>
      </c>
      <c r="C14" s="108" t="s">
        <v>169</v>
      </c>
      <c r="D14" s="108">
        <v>5</v>
      </c>
      <c r="E14" s="108" t="s">
        <v>155</v>
      </c>
      <c r="F14" s="17"/>
      <c r="G14" s="27"/>
      <c r="H14" s="33" t="str">
        <f t="shared" si="0"/>
        <v/>
      </c>
      <c r="I14" s="87">
        <v>509</v>
      </c>
      <c r="J14" s="103" t="str">
        <f t="shared" si="1"/>
        <v>町田　柑奈</v>
      </c>
      <c r="K14" s="103" t="str">
        <f t="shared" si="2"/>
        <v>まちだ　かんな</v>
      </c>
      <c r="L14" s="103">
        <f t="shared" si="3"/>
        <v>5</v>
      </c>
      <c r="M14" s="35" t="str">
        <f t="shared" si="4"/>
        <v>大里北小学校</v>
      </c>
      <c r="N14" s="36" t="str">
        <f t="shared" si="5"/>
        <v/>
      </c>
      <c r="O14" s="37"/>
    </row>
    <row r="15" spans="1:16" s="23" customFormat="1" ht="27" customHeight="1">
      <c r="A15" s="15">
        <v>510</v>
      </c>
      <c r="B15" s="114" t="s">
        <v>170</v>
      </c>
      <c r="C15" s="108" t="s">
        <v>171</v>
      </c>
      <c r="D15" s="108">
        <v>5</v>
      </c>
      <c r="E15" s="108" t="s">
        <v>155</v>
      </c>
      <c r="F15" s="17"/>
      <c r="G15" s="27"/>
      <c r="H15" s="33" t="str">
        <f t="shared" si="0"/>
        <v/>
      </c>
      <c r="I15" s="87">
        <v>510</v>
      </c>
      <c r="J15" s="103" t="str">
        <f t="shared" si="1"/>
        <v>喜久川　椿花</v>
      </c>
      <c r="K15" s="103" t="str">
        <f t="shared" si="2"/>
        <v>きくがわ　はるか</v>
      </c>
      <c r="L15" s="103">
        <f t="shared" si="3"/>
        <v>5</v>
      </c>
      <c r="M15" s="35" t="str">
        <f t="shared" si="4"/>
        <v>大里北小学校</v>
      </c>
      <c r="N15" s="36" t="str">
        <f t="shared" si="5"/>
        <v/>
      </c>
      <c r="O15" s="37"/>
    </row>
    <row r="16" spans="1:16" s="23" customFormat="1" ht="27" customHeight="1">
      <c r="A16" s="15">
        <v>511</v>
      </c>
      <c r="B16" s="110" t="s">
        <v>294</v>
      </c>
      <c r="C16" s="110" t="s">
        <v>295</v>
      </c>
      <c r="D16" s="110">
        <v>5</v>
      </c>
      <c r="E16" s="110" t="s">
        <v>182</v>
      </c>
      <c r="F16" s="17"/>
      <c r="G16" s="27"/>
      <c r="H16" s="33" t="str">
        <f t="shared" si="0"/>
        <v/>
      </c>
      <c r="I16" s="87">
        <v>511</v>
      </c>
      <c r="J16" s="103" t="str">
        <f t="shared" si="1"/>
        <v>松尾　聖七</v>
      </c>
      <c r="K16" s="103" t="str">
        <f t="shared" si="2"/>
        <v>まつお　せな</v>
      </c>
      <c r="L16" s="103">
        <f t="shared" si="3"/>
        <v>5</v>
      </c>
      <c r="M16" s="35" t="str">
        <f t="shared" si="4"/>
        <v>北丘小B</v>
      </c>
      <c r="N16" s="36" t="str">
        <f t="shared" si="5"/>
        <v/>
      </c>
      <c r="O16" s="37"/>
    </row>
    <row r="17" spans="1:15" s="23" customFormat="1" ht="27" customHeight="1">
      <c r="A17" s="15">
        <v>512</v>
      </c>
      <c r="B17" s="110" t="s">
        <v>296</v>
      </c>
      <c r="C17" s="110" t="s">
        <v>297</v>
      </c>
      <c r="D17" s="110">
        <v>5</v>
      </c>
      <c r="E17" s="110" t="s">
        <v>182</v>
      </c>
      <c r="F17" s="17"/>
      <c r="G17" s="27"/>
      <c r="H17" s="33" t="str">
        <f t="shared" si="0"/>
        <v/>
      </c>
      <c r="I17" s="87">
        <v>512</v>
      </c>
      <c r="J17" s="103" t="str">
        <f t="shared" si="1"/>
        <v>鈴木　舞桜</v>
      </c>
      <c r="K17" s="103" t="str">
        <f t="shared" si="2"/>
        <v>すずき　まお</v>
      </c>
      <c r="L17" s="103">
        <f t="shared" si="3"/>
        <v>5</v>
      </c>
      <c r="M17" s="35" t="str">
        <f t="shared" si="4"/>
        <v>北丘小B</v>
      </c>
      <c r="N17" s="36" t="str">
        <f t="shared" si="5"/>
        <v/>
      </c>
      <c r="O17" s="37"/>
    </row>
    <row r="18" spans="1:15" s="23" customFormat="1" ht="27" customHeight="1">
      <c r="A18" s="15">
        <v>513</v>
      </c>
      <c r="B18" s="114" t="s">
        <v>298</v>
      </c>
      <c r="C18" s="108" t="s">
        <v>183</v>
      </c>
      <c r="D18" s="108">
        <v>5</v>
      </c>
      <c r="E18" s="108" t="s">
        <v>182</v>
      </c>
      <c r="F18" s="17"/>
      <c r="G18" s="27"/>
      <c r="H18" s="33" t="str">
        <f t="shared" si="0"/>
        <v/>
      </c>
      <c r="I18" s="87">
        <v>513</v>
      </c>
      <c r="J18" s="103" t="str">
        <f t="shared" si="1"/>
        <v>小橋川　珠愛</v>
      </c>
      <c r="K18" s="103" t="str">
        <f t="shared" si="2"/>
        <v>こばしがわ　すうら</v>
      </c>
      <c r="L18" s="103">
        <f t="shared" si="3"/>
        <v>5</v>
      </c>
      <c r="M18" s="35" t="str">
        <f t="shared" si="4"/>
        <v>北丘小B</v>
      </c>
      <c r="N18" s="36" t="str">
        <f t="shared" si="5"/>
        <v/>
      </c>
      <c r="O18" s="37"/>
    </row>
    <row r="19" spans="1:15" s="23" customFormat="1" ht="27" customHeight="1">
      <c r="A19" s="15">
        <v>514</v>
      </c>
      <c r="B19" s="108" t="s">
        <v>196</v>
      </c>
      <c r="C19" s="110" t="s">
        <v>197</v>
      </c>
      <c r="D19" s="110">
        <v>5</v>
      </c>
      <c r="E19" s="108" t="s">
        <v>187</v>
      </c>
      <c r="F19" s="17"/>
      <c r="G19" s="27"/>
      <c r="H19" s="33" t="str">
        <f t="shared" si="0"/>
        <v/>
      </c>
      <c r="I19" s="87">
        <v>514</v>
      </c>
      <c r="J19" s="103" t="str">
        <f t="shared" si="1"/>
        <v>吉田　愛心</v>
      </c>
      <c r="K19" s="103" t="str">
        <f t="shared" si="2"/>
        <v>よしだ　あみ</v>
      </c>
      <c r="L19" s="103">
        <f t="shared" si="3"/>
        <v>5</v>
      </c>
      <c r="M19" s="35" t="str">
        <f t="shared" si="4"/>
        <v>佐敷小</v>
      </c>
      <c r="N19" s="36" t="str">
        <f t="shared" si="5"/>
        <v/>
      </c>
      <c r="O19" s="37"/>
    </row>
    <row r="20" spans="1:15" s="23" customFormat="1" ht="27" customHeight="1">
      <c r="A20" s="15">
        <v>515</v>
      </c>
      <c r="B20" s="110" t="s">
        <v>278</v>
      </c>
      <c r="C20" s="110" t="s">
        <v>279</v>
      </c>
      <c r="D20" s="108">
        <v>5</v>
      </c>
      <c r="E20" s="108" t="s">
        <v>187</v>
      </c>
      <c r="F20" s="17"/>
      <c r="G20" s="27"/>
      <c r="H20" s="33" t="str">
        <f t="shared" si="0"/>
        <v/>
      </c>
      <c r="I20" s="87">
        <v>515</v>
      </c>
      <c r="J20" s="103" t="str">
        <f t="shared" si="1"/>
        <v>吉田　咲</v>
      </c>
      <c r="K20" s="103" t="str">
        <f t="shared" si="2"/>
        <v>よしだ　さえ</v>
      </c>
      <c r="L20" s="103">
        <f t="shared" si="3"/>
        <v>5</v>
      </c>
      <c r="M20" s="35" t="str">
        <f t="shared" si="4"/>
        <v>佐敷小</v>
      </c>
      <c r="N20" s="36" t="str">
        <f t="shared" si="5"/>
        <v/>
      </c>
      <c r="O20" s="37"/>
    </row>
    <row r="21" spans="1:15" s="23" customFormat="1" ht="27" customHeight="1">
      <c r="A21" s="15">
        <v>516</v>
      </c>
      <c r="B21" s="108" t="s">
        <v>215</v>
      </c>
      <c r="C21" s="110" t="s">
        <v>216</v>
      </c>
      <c r="D21" s="110">
        <v>5</v>
      </c>
      <c r="E21" s="108" t="s">
        <v>200</v>
      </c>
      <c r="F21" s="17"/>
      <c r="G21" s="27"/>
      <c r="H21" s="33" t="str">
        <f t="shared" si="0"/>
        <v/>
      </c>
      <c r="I21" s="87">
        <v>516</v>
      </c>
      <c r="J21" s="103" t="str">
        <f t="shared" si="1"/>
        <v>高嶺　愛蘭</v>
      </c>
      <c r="K21" s="103" t="str">
        <f t="shared" si="2"/>
        <v>たかみね　あいら</v>
      </c>
      <c r="L21" s="103">
        <f t="shared" si="3"/>
        <v>5</v>
      </c>
      <c r="M21" s="35" t="str">
        <f t="shared" si="4"/>
        <v>津嘉山小学校</v>
      </c>
      <c r="N21" s="36" t="str">
        <f t="shared" si="5"/>
        <v/>
      </c>
      <c r="O21" s="37"/>
    </row>
    <row r="22" spans="1:15" s="23" customFormat="1" ht="27" customHeight="1">
      <c r="A22" s="15">
        <v>517</v>
      </c>
      <c r="B22" s="108" t="s">
        <v>217</v>
      </c>
      <c r="C22" s="108" t="s">
        <v>218</v>
      </c>
      <c r="D22" s="108">
        <v>5</v>
      </c>
      <c r="E22" s="108" t="s">
        <v>200</v>
      </c>
      <c r="F22" s="17"/>
      <c r="G22" s="27"/>
      <c r="H22" s="33" t="str">
        <f t="shared" si="0"/>
        <v/>
      </c>
      <c r="I22" s="87">
        <v>517</v>
      </c>
      <c r="J22" s="103" t="str">
        <f t="shared" si="1"/>
        <v>横山　愛花莉</v>
      </c>
      <c r="K22" s="103" t="str">
        <f t="shared" si="2"/>
        <v>よこやま　あかり</v>
      </c>
      <c r="L22" s="103">
        <f t="shared" si="3"/>
        <v>5</v>
      </c>
      <c r="M22" s="35" t="str">
        <f t="shared" si="4"/>
        <v>津嘉山小学校</v>
      </c>
      <c r="N22" s="36" t="str">
        <f t="shared" si="5"/>
        <v/>
      </c>
      <c r="O22" s="37"/>
    </row>
    <row r="23" spans="1:15" s="23" customFormat="1" ht="27" customHeight="1">
      <c r="A23" s="15">
        <v>518</v>
      </c>
      <c r="B23" s="114" t="s">
        <v>219</v>
      </c>
      <c r="C23" s="108" t="s">
        <v>220</v>
      </c>
      <c r="D23" s="108">
        <v>5</v>
      </c>
      <c r="E23" s="108" t="s">
        <v>200</v>
      </c>
      <c r="F23" s="17"/>
      <c r="G23" s="27"/>
      <c r="H23" s="33" t="str">
        <f t="shared" si="0"/>
        <v/>
      </c>
      <c r="I23" s="87">
        <v>518</v>
      </c>
      <c r="J23" s="103" t="str">
        <f t="shared" si="1"/>
        <v>平良　聖花</v>
      </c>
      <c r="K23" s="103" t="str">
        <f t="shared" si="2"/>
        <v>たいら　せいか</v>
      </c>
      <c r="L23" s="103">
        <f t="shared" si="3"/>
        <v>5</v>
      </c>
      <c r="M23" s="35" t="str">
        <f t="shared" si="4"/>
        <v>津嘉山小学校</v>
      </c>
      <c r="N23" s="36" t="str">
        <f t="shared" si="5"/>
        <v/>
      </c>
      <c r="O23" s="37"/>
    </row>
    <row r="24" spans="1:15" s="23" customFormat="1" ht="27" customHeight="1">
      <c r="A24" s="15">
        <v>519</v>
      </c>
      <c r="B24" s="110" t="s">
        <v>240</v>
      </c>
      <c r="C24" s="110" t="s">
        <v>241</v>
      </c>
      <c r="D24" s="110">
        <v>5</v>
      </c>
      <c r="E24" s="108" t="s">
        <v>119</v>
      </c>
      <c r="F24" s="17"/>
      <c r="G24" s="27"/>
      <c r="H24" s="33" t="str">
        <f t="shared" si="0"/>
        <v/>
      </c>
      <c r="I24" s="87">
        <v>519</v>
      </c>
      <c r="J24" s="103" t="str">
        <f t="shared" si="1"/>
        <v>具志堅　愛桜</v>
      </c>
      <c r="K24" s="103" t="str">
        <f t="shared" si="2"/>
        <v>ぐしけん　あいら</v>
      </c>
      <c r="L24" s="103">
        <f t="shared" si="3"/>
        <v>5</v>
      </c>
      <c r="M24" s="35" t="str">
        <f t="shared" si="4"/>
        <v>知念小A</v>
      </c>
      <c r="N24" s="36" t="str">
        <f t="shared" si="5"/>
        <v/>
      </c>
      <c r="O24" s="37"/>
    </row>
    <row r="25" spans="1:15" s="23" customFormat="1" ht="27" customHeight="1">
      <c r="A25" s="15">
        <v>520</v>
      </c>
      <c r="B25" s="108" t="s">
        <v>255</v>
      </c>
      <c r="C25" s="108" t="s">
        <v>256</v>
      </c>
      <c r="D25" s="110">
        <v>5</v>
      </c>
      <c r="E25" s="108" t="s">
        <v>257</v>
      </c>
      <c r="F25" s="17"/>
      <c r="G25" s="27"/>
      <c r="H25" s="33" t="str">
        <f t="shared" si="0"/>
        <v/>
      </c>
      <c r="I25" s="87">
        <v>520</v>
      </c>
      <c r="J25" s="103" t="str">
        <f t="shared" si="1"/>
        <v>仲村　優里</v>
      </c>
      <c r="K25" s="103" t="str">
        <f t="shared" si="2"/>
        <v>なかむら　ゆうり</v>
      </c>
      <c r="L25" s="103">
        <f t="shared" si="3"/>
        <v>5</v>
      </c>
      <c r="M25" s="35" t="str">
        <f t="shared" si="4"/>
        <v>与那原東A</v>
      </c>
      <c r="N25" s="36" t="str">
        <f t="shared" si="5"/>
        <v/>
      </c>
      <c r="O25" s="37"/>
    </row>
    <row r="26" spans="1:15" s="23" customFormat="1" ht="27" customHeight="1">
      <c r="A26" s="15">
        <v>521</v>
      </c>
      <c r="B26" s="108" t="s">
        <v>258</v>
      </c>
      <c r="C26" s="108" t="s">
        <v>259</v>
      </c>
      <c r="D26" s="108">
        <v>5</v>
      </c>
      <c r="E26" s="108" t="s">
        <v>257</v>
      </c>
      <c r="F26" s="17"/>
      <c r="G26" s="27"/>
      <c r="H26" s="33" t="str">
        <f t="shared" si="0"/>
        <v/>
      </c>
      <c r="I26" s="87">
        <v>521</v>
      </c>
      <c r="J26" s="103" t="str">
        <f t="shared" si="1"/>
        <v>糸数　愛菜舞</v>
      </c>
      <c r="K26" s="103" t="str">
        <f t="shared" si="2"/>
        <v>いとかず　あいなまい</v>
      </c>
      <c r="L26" s="103">
        <f t="shared" si="3"/>
        <v>5</v>
      </c>
      <c r="M26" s="35" t="str">
        <f t="shared" si="4"/>
        <v>与那原東A</v>
      </c>
      <c r="N26" s="36" t="str">
        <f t="shared" si="5"/>
        <v/>
      </c>
      <c r="O26" s="37"/>
    </row>
    <row r="27" spans="1:15" s="23" customFormat="1" ht="27" customHeight="1">
      <c r="A27" s="15">
        <v>522</v>
      </c>
      <c r="B27" s="108" t="s">
        <v>260</v>
      </c>
      <c r="C27" s="108" t="s">
        <v>261</v>
      </c>
      <c r="D27" s="108">
        <v>5</v>
      </c>
      <c r="E27" s="108" t="s">
        <v>257</v>
      </c>
      <c r="F27" s="17"/>
      <c r="G27" s="27"/>
      <c r="H27" s="33" t="str">
        <f t="shared" si="0"/>
        <v/>
      </c>
      <c r="I27" s="87">
        <v>522</v>
      </c>
      <c r="J27" s="103" t="str">
        <f t="shared" si="1"/>
        <v>糸数 愛香</v>
      </c>
      <c r="K27" s="103" t="str">
        <f t="shared" si="2"/>
        <v>いとかず　まなか</v>
      </c>
      <c r="L27" s="103">
        <f t="shared" si="3"/>
        <v>5</v>
      </c>
      <c r="M27" s="35" t="str">
        <f t="shared" si="4"/>
        <v>与那原東A</v>
      </c>
      <c r="N27" s="36" t="str">
        <f t="shared" si="5"/>
        <v/>
      </c>
      <c r="O27" s="37"/>
    </row>
    <row r="28" spans="1:15" s="23" customFormat="1" ht="27" customHeight="1">
      <c r="A28" s="15">
        <v>523</v>
      </c>
      <c r="B28" s="25"/>
      <c r="C28" s="62"/>
      <c r="D28" s="25"/>
      <c r="E28" s="25"/>
      <c r="F28" s="17"/>
      <c r="G28" s="27"/>
      <c r="H28" s="33" t="str">
        <f t="shared" si="0"/>
        <v/>
      </c>
      <c r="I28" s="40"/>
      <c r="J28" s="103" t="str">
        <f t="shared" si="1"/>
        <v/>
      </c>
      <c r="K28" s="103" t="str">
        <f t="shared" si="2"/>
        <v/>
      </c>
      <c r="L28" s="103" t="str">
        <f t="shared" si="3"/>
        <v/>
      </c>
      <c r="M28" s="35" t="str">
        <f t="shared" si="4"/>
        <v/>
      </c>
      <c r="N28" s="36" t="str">
        <f t="shared" si="5"/>
        <v/>
      </c>
      <c r="O28" s="37"/>
    </row>
    <row r="29" spans="1:15" s="23" customFormat="1" ht="27" customHeight="1">
      <c r="A29" s="15">
        <v>524</v>
      </c>
      <c r="B29" s="15"/>
      <c r="C29" s="63"/>
      <c r="D29" s="15"/>
      <c r="E29" s="15"/>
      <c r="F29" s="17"/>
      <c r="G29" s="27"/>
      <c r="H29" s="33" t="str">
        <f t="shared" si="0"/>
        <v/>
      </c>
      <c r="I29" s="40"/>
      <c r="J29" s="103" t="str">
        <f t="shared" si="1"/>
        <v/>
      </c>
      <c r="K29" s="103" t="str">
        <f t="shared" si="2"/>
        <v/>
      </c>
      <c r="L29" s="103" t="str">
        <f t="shared" si="3"/>
        <v/>
      </c>
      <c r="M29" s="35" t="str">
        <f t="shared" si="4"/>
        <v/>
      </c>
      <c r="N29" s="36" t="str">
        <f t="shared" si="5"/>
        <v/>
      </c>
      <c r="O29" s="37"/>
    </row>
    <row r="30" spans="1:15" s="23" customFormat="1" ht="27" customHeight="1">
      <c r="A30" s="15">
        <v>525</v>
      </c>
      <c r="B30" s="15"/>
      <c r="C30" s="16"/>
      <c r="D30" s="15"/>
      <c r="E30" s="15"/>
      <c r="F30" s="17"/>
      <c r="G30" s="27"/>
      <c r="H30" s="33" t="str">
        <f t="shared" si="0"/>
        <v/>
      </c>
      <c r="I30" s="40"/>
      <c r="J30" s="103" t="str">
        <f t="shared" si="1"/>
        <v/>
      </c>
      <c r="K30" s="103" t="str">
        <f t="shared" si="2"/>
        <v/>
      </c>
      <c r="L30" s="103" t="str">
        <f t="shared" si="3"/>
        <v/>
      </c>
      <c r="M30" s="35" t="str">
        <f t="shared" si="4"/>
        <v/>
      </c>
      <c r="N30" s="36" t="str">
        <f t="shared" si="5"/>
        <v/>
      </c>
      <c r="O30" s="37"/>
    </row>
    <row r="31" spans="1:15" s="23" customFormat="1" ht="27" customHeight="1">
      <c r="A31" s="15">
        <v>526</v>
      </c>
      <c r="B31" s="15"/>
      <c r="C31" s="16"/>
      <c r="D31" s="15"/>
      <c r="E31" s="15"/>
      <c r="F31" s="17"/>
      <c r="G31" s="27"/>
      <c r="H31" s="33" t="str">
        <f t="shared" si="0"/>
        <v/>
      </c>
      <c r="I31" s="42"/>
      <c r="J31" s="103" t="str">
        <f t="shared" si="1"/>
        <v/>
      </c>
      <c r="K31" s="103" t="str">
        <f t="shared" si="2"/>
        <v/>
      </c>
      <c r="L31" s="103" t="str">
        <f t="shared" si="3"/>
        <v/>
      </c>
      <c r="M31" s="35" t="str">
        <f t="shared" si="4"/>
        <v/>
      </c>
      <c r="N31" s="36" t="str">
        <f t="shared" si="5"/>
        <v/>
      </c>
      <c r="O31" s="37"/>
    </row>
    <row r="32" spans="1:15" s="23" customFormat="1" ht="27" customHeight="1">
      <c r="A32" s="15">
        <v>527</v>
      </c>
      <c r="B32" s="15"/>
      <c r="C32" s="16"/>
      <c r="D32" s="15"/>
      <c r="E32" s="15"/>
      <c r="F32" s="17"/>
      <c r="G32" s="27"/>
      <c r="H32" s="33" t="str">
        <f t="shared" si="0"/>
        <v/>
      </c>
      <c r="I32" s="42"/>
      <c r="J32" s="103" t="str">
        <f t="shared" si="1"/>
        <v/>
      </c>
      <c r="K32" s="103" t="str">
        <f t="shared" si="2"/>
        <v/>
      </c>
      <c r="L32" s="103" t="str">
        <f t="shared" si="3"/>
        <v/>
      </c>
      <c r="M32" s="35" t="str">
        <f t="shared" si="4"/>
        <v/>
      </c>
      <c r="N32" s="36" t="str">
        <f t="shared" si="5"/>
        <v/>
      </c>
      <c r="O32" s="37"/>
    </row>
    <row r="33" spans="1:15" s="23" customFormat="1" ht="27" customHeight="1">
      <c r="A33" s="15">
        <v>528</v>
      </c>
      <c r="B33" s="15"/>
      <c r="C33" s="16"/>
      <c r="D33" s="15"/>
      <c r="E33" s="15"/>
      <c r="F33" s="17"/>
      <c r="G33" s="27"/>
      <c r="H33" s="33" t="str">
        <f t="shared" si="0"/>
        <v/>
      </c>
      <c r="I33" s="42"/>
      <c r="J33" s="103" t="str">
        <f t="shared" si="1"/>
        <v/>
      </c>
      <c r="K33" s="103" t="str">
        <f t="shared" si="2"/>
        <v/>
      </c>
      <c r="L33" s="103" t="str">
        <f t="shared" si="3"/>
        <v/>
      </c>
      <c r="M33" s="35" t="str">
        <f t="shared" si="4"/>
        <v/>
      </c>
      <c r="N33" s="36" t="str">
        <f t="shared" si="5"/>
        <v/>
      </c>
      <c r="O33" s="37"/>
    </row>
    <row r="34" spans="1:15" s="23" customFormat="1" ht="27" customHeight="1">
      <c r="A34" s="15">
        <v>529</v>
      </c>
      <c r="B34" s="15"/>
      <c r="C34" s="16"/>
      <c r="D34" s="15"/>
      <c r="E34" s="15"/>
      <c r="F34" s="17"/>
      <c r="G34" s="27"/>
      <c r="H34" s="33" t="str">
        <f t="shared" si="0"/>
        <v/>
      </c>
      <c r="I34" s="42"/>
      <c r="J34" s="103" t="str">
        <f t="shared" si="1"/>
        <v/>
      </c>
      <c r="K34" s="103" t="str">
        <f t="shared" si="2"/>
        <v/>
      </c>
      <c r="L34" s="103" t="str">
        <f t="shared" si="3"/>
        <v/>
      </c>
      <c r="M34" s="35" t="str">
        <f t="shared" si="4"/>
        <v/>
      </c>
      <c r="N34" s="36" t="str">
        <f t="shared" si="5"/>
        <v/>
      </c>
      <c r="O34" s="37"/>
    </row>
    <row r="35" spans="1:15" s="23" customFormat="1" ht="23.4" customHeight="1">
      <c r="A35" s="15">
        <v>530</v>
      </c>
      <c r="B35" s="15"/>
      <c r="C35" s="16"/>
      <c r="D35" s="15"/>
      <c r="E35" s="15"/>
      <c r="F35" s="17"/>
      <c r="G35" s="27"/>
      <c r="H35" s="33" t="str">
        <f t="shared" si="0"/>
        <v/>
      </c>
      <c r="I35" s="42"/>
      <c r="J35" s="103" t="str">
        <f t="shared" si="1"/>
        <v/>
      </c>
      <c r="K35" s="103" t="str">
        <f t="shared" si="2"/>
        <v/>
      </c>
      <c r="L35" s="103" t="str">
        <f t="shared" si="3"/>
        <v/>
      </c>
      <c r="M35" s="35" t="str">
        <f t="shared" si="4"/>
        <v/>
      </c>
      <c r="N35" s="36" t="str">
        <f t="shared" si="5"/>
        <v/>
      </c>
      <c r="O35" s="37"/>
    </row>
    <row r="36" spans="1:15" s="23" customFormat="1" ht="23.4" customHeight="1">
      <c r="A36" s="15">
        <v>531</v>
      </c>
      <c r="B36" s="15"/>
      <c r="C36" s="16"/>
      <c r="D36" s="15"/>
      <c r="E36" s="15"/>
      <c r="F36" s="17"/>
      <c r="G36" s="27"/>
      <c r="H36" s="41"/>
      <c r="I36" s="42"/>
      <c r="J36" s="35" t="str">
        <f t="shared" si="1"/>
        <v/>
      </c>
      <c r="K36" s="35" t="str">
        <f t="shared" si="2"/>
        <v/>
      </c>
      <c r="L36" s="35" t="str">
        <f t="shared" si="3"/>
        <v/>
      </c>
      <c r="M36" s="35" t="str">
        <f t="shared" si="4"/>
        <v/>
      </c>
      <c r="N36" s="36" t="str">
        <f t="shared" si="5"/>
        <v/>
      </c>
      <c r="O36" s="37"/>
    </row>
    <row r="37" spans="1:15" s="23" customFormat="1" ht="23.4" customHeight="1">
      <c r="A37" s="15">
        <v>532</v>
      </c>
      <c r="B37" s="15"/>
      <c r="C37" s="16"/>
      <c r="D37" s="15"/>
      <c r="E37" s="15"/>
      <c r="F37" s="17"/>
      <c r="G37" s="27"/>
      <c r="H37" s="41"/>
      <c r="I37" s="42"/>
      <c r="J37" s="35" t="str">
        <f t="shared" si="1"/>
        <v/>
      </c>
      <c r="K37" s="35" t="str">
        <f t="shared" si="2"/>
        <v/>
      </c>
      <c r="L37" s="35" t="str">
        <f t="shared" si="3"/>
        <v/>
      </c>
      <c r="M37" s="35" t="str">
        <f t="shared" si="4"/>
        <v/>
      </c>
      <c r="N37" s="36" t="str">
        <f t="shared" si="5"/>
        <v/>
      </c>
      <c r="O37" s="37"/>
    </row>
    <row r="38" spans="1:15" s="23" customFormat="1" ht="23.4" customHeight="1">
      <c r="A38" s="15">
        <v>533</v>
      </c>
      <c r="B38" s="15"/>
      <c r="C38" s="16"/>
      <c r="D38" s="15"/>
      <c r="E38" s="15"/>
      <c r="F38" s="17"/>
      <c r="G38" s="27"/>
      <c r="H38" s="41"/>
      <c r="I38" s="42"/>
      <c r="J38" s="35" t="str">
        <f t="shared" si="1"/>
        <v/>
      </c>
      <c r="K38" s="35" t="str">
        <f t="shared" si="2"/>
        <v/>
      </c>
      <c r="L38" s="35" t="str">
        <f t="shared" si="3"/>
        <v/>
      </c>
      <c r="M38" s="35" t="str">
        <f t="shared" si="4"/>
        <v/>
      </c>
      <c r="N38" s="36" t="str">
        <f t="shared" si="5"/>
        <v/>
      </c>
      <c r="O38" s="37"/>
    </row>
    <row r="39" spans="1:15" s="23" customFormat="1" ht="23.4" customHeight="1">
      <c r="A39" s="15">
        <v>534</v>
      </c>
      <c r="B39" s="15"/>
      <c r="C39" s="16"/>
      <c r="D39" s="15"/>
      <c r="E39" s="15"/>
      <c r="F39" s="17"/>
      <c r="G39" s="27"/>
      <c r="H39" s="41"/>
      <c r="I39" s="42"/>
      <c r="J39" s="35" t="str">
        <f t="shared" si="1"/>
        <v/>
      </c>
      <c r="K39" s="35" t="str">
        <f t="shared" si="2"/>
        <v/>
      </c>
      <c r="L39" s="35" t="str">
        <f t="shared" si="3"/>
        <v/>
      </c>
      <c r="M39" s="35" t="str">
        <f t="shared" si="4"/>
        <v/>
      </c>
      <c r="N39" s="36" t="str">
        <f t="shared" si="5"/>
        <v/>
      </c>
      <c r="O39" s="37"/>
    </row>
    <row r="40" spans="1:15" s="23" customFormat="1" ht="23.4" customHeight="1" thickBot="1">
      <c r="A40" s="15">
        <v>535</v>
      </c>
      <c r="B40" s="15"/>
      <c r="C40" s="16"/>
      <c r="D40" s="15"/>
      <c r="E40" s="15"/>
      <c r="F40" s="17"/>
      <c r="G40" s="27"/>
      <c r="H40" s="43"/>
      <c r="I40" s="44"/>
      <c r="J40" s="45" t="str">
        <f t="shared" si="1"/>
        <v/>
      </c>
      <c r="K40" s="45" t="str">
        <f t="shared" si="2"/>
        <v/>
      </c>
      <c r="L40" s="45" t="str">
        <f t="shared" si="3"/>
        <v/>
      </c>
      <c r="M40" s="45" t="str">
        <f t="shared" si="4"/>
        <v/>
      </c>
      <c r="N40" s="46" t="str">
        <f t="shared" si="5"/>
        <v/>
      </c>
      <c r="O40" s="47"/>
    </row>
    <row r="41" spans="1:15" ht="18" customHeight="1" thickTop="1">
      <c r="A41" s="117"/>
      <c r="B41" s="117"/>
      <c r="C41" s="117"/>
      <c r="D41" s="117"/>
      <c r="E41" s="117"/>
      <c r="F41" s="118"/>
      <c r="G41" s="60"/>
    </row>
    <row r="42" spans="1:15" ht="18" customHeight="1">
      <c r="A42" s="50"/>
      <c r="B42" s="50"/>
      <c r="C42" s="51"/>
      <c r="D42" s="50"/>
      <c r="E42" s="50"/>
      <c r="F42" s="50"/>
      <c r="G42" s="50"/>
    </row>
    <row r="43" spans="1:15" ht="18" customHeight="1">
      <c r="C43" s="52"/>
      <c r="D43" s="10"/>
      <c r="E43" s="10"/>
    </row>
    <row r="44" spans="1:15" ht="30.75" customHeight="1">
      <c r="C44" s="52"/>
      <c r="D44" s="10"/>
      <c r="E44" s="10"/>
    </row>
    <row r="45" spans="1:15" ht="30.75" customHeight="1">
      <c r="C45" s="52"/>
      <c r="D45" s="10"/>
      <c r="E45" s="10"/>
    </row>
    <row r="46" spans="1:15" ht="30.75" customHeight="1">
      <c r="C46" s="52"/>
      <c r="D46" s="10"/>
      <c r="E46" s="10"/>
    </row>
    <row r="47" spans="1:15" ht="27" customHeight="1">
      <c r="C47" s="52"/>
      <c r="D47" s="10"/>
      <c r="E47" s="10"/>
    </row>
    <row r="48" spans="1:15" s="23" customFormat="1" ht="27" customHeight="1">
      <c r="C48" s="53"/>
      <c r="H48" s="48"/>
      <c r="I48" s="48"/>
      <c r="J48" s="48"/>
      <c r="K48" s="48"/>
      <c r="L48" s="48"/>
      <c r="N48" s="49"/>
      <c r="O48" s="48"/>
    </row>
    <row r="49" spans="3:15" s="23" customFormat="1" ht="24" customHeight="1">
      <c r="C49" s="53"/>
      <c r="H49" s="48"/>
      <c r="I49" s="48"/>
      <c r="J49" s="48"/>
      <c r="K49" s="48"/>
      <c r="L49" s="48"/>
      <c r="N49" s="49"/>
      <c r="O49" s="48"/>
    </row>
    <row r="50" spans="3:15" s="23" customFormat="1" ht="24" customHeight="1">
      <c r="C50" s="53"/>
      <c r="H50" s="48"/>
      <c r="I50" s="48"/>
      <c r="J50" s="48"/>
      <c r="K50" s="48"/>
      <c r="L50" s="48"/>
      <c r="N50" s="49"/>
      <c r="O50" s="48"/>
    </row>
    <row r="51" spans="3:15" s="23" customFormat="1" ht="24" customHeight="1">
      <c r="C51" s="53"/>
      <c r="H51" s="48"/>
      <c r="I51" s="48"/>
      <c r="J51" s="48"/>
      <c r="K51" s="48"/>
      <c r="L51" s="48"/>
      <c r="N51" s="49"/>
      <c r="O51" s="48"/>
    </row>
    <row r="52" spans="3:15" s="23" customFormat="1" ht="24" customHeight="1">
      <c r="C52" s="53"/>
      <c r="H52" s="48"/>
      <c r="I52" s="48"/>
      <c r="J52" s="48"/>
      <c r="K52" s="48"/>
      <c r="L52" s="48"/>
      <c r="N52" s="49"/>
      <c r="O52" s="48"/>
    </row>
    <row r="53" spans="3:15" s="23" customFormat="1" ht="24" customHeight="1">
      <c r="C53" s="53"/>
      <c r="H53" s="48"/>
      <c r="I53" s="48"/>
      <c r="J53" s="48"/>
      <c r="K53" s="48"/>
      <c r="L53" s="48"/>
      <c r="N53" s="49"/>
      <c r="O53" s="48"/>
    </row>
    <row r="54" spans="3:15" s="23" customFormat="1" ht="24" customHeight="1">
      <c r="C54" s="53"/>
      <c r="H54" s="48"/>
      <c r="I54" s="48"/>
      <c r="J54" s="48"/>
      <c r="K54" s="48"/>
      <c r="L54" s="48"/>
      <c r="N54" s="49"/>
      <c r="O54" s="48"/>
    </row>
    <row r="55" spans="3:15" s="23" customFormat="1" ht="24" customHeight="1">
      <c r="C55" s="53"/>
      <c r="H55" s="48"/>
      <c r="I55" s="48"/>
      <c r="J55" s="48"/>
      <c r="K55" s="48"/>
      <c r="L55" s="48"/>
      <c r="N55" s="49"/>
      <c r="O55" s="48"/>
    </row>
    <row r="56" spans="3:15" s="23" customFormat="1" ht="24" customHeight="1">
      <c r="C56" s="53"/>
      <c r="H56" s="48"/>
      <c r="I56" s="48"/>
      <c r="J56" s="48"/>
      <c r="K56" s="48"/>
      <c r="L56" s="48"/>
      <c r="N56" s="49"/>
      <c r="O56" s="48"/>
    </row>
    <row r="57" spans="3:15" s="23" customFormat="1" ht="24" customHeight="1">
      <c r="C57" s="53"/>
      <c r="H57" s="48"/>
      <c r="I57" s="48"/>
      <c r="J57" s="48"/>
      <c r="K57" s="48"/>
      <c r="L57" s="48"/>
      <c r="N57" s="49"/>
      <c r="O57" s="48"/>
    </row>
    <row r="58" spans="3:15" s="23" customFormat="1" ht="24" customHeight="1">
      <c r="C58" s="53"/>
      <c r="H58" s="48"/>
      <c r="I58" s="48"/>
      <c r="J58" s="48"/>
      <c r="K58" s="48"/>
      <c r="L58" s="48"/>
      <c r="N58" s="49"/>
      <c r="O58" s="48"/>
    </row>
    <row r="59" spans="3:15" s="23" customFormat="1" ht="24" customHeight="1">
      <c r="C59" s="53"/>
      <c r="H59" s="48"/>
      <c r="I59" s="48"/>
      <c r="J59" s="48"/>
      <c r="K59" s="48"/>
      <c r="L59" s="48"/>
      <c r="N59" s="49"/>
      <c r="O59" s="48"/>
    </row>
    <row r="60" spans="3:15" s="23" customFormat="1" ht="24" customHeight="1">
      <c r="C60" s="53"/>
      <c r="H60" s="48"/>
      <c r="I60" s="48"/>
      <c r="J60" s="48"/>
      <c r="K60" s="48"/>
      <c r="L60" s="48"/>
      <c r="N60" s="49"/>
      <c r="O60" s="48"/>
    </row>
    <row r="61" spans="3:15" s="23" customFormat="1" ht="24" customHeight="1">
      <c r="C61" s="53"/>
      <c r="H61" s="48"/>
      <c r="I61" s="48"/>
      <c r="J61" s="48"/>
      <c r="K61" s="48"/>
      <c r="L61" s="48"/>
      <c r="N61" s="49"/>
      <c r="O61" s="48"/>
    </row>
    <row r="62" spans="3:15" s="23" customFormat="1" ht="24" customHeight="1">
      <c r="C62" s="53"/>
      <c r="H62" s="48"/>
      <c r="I62" s="48"/>
      <c r="J62" s="48"/>
      <c r="K62" s="48"/>
      <c r="L62" s="48"/>
      <c r="N62" s="49"/>
      <c r="O62" s="48"/>
    </row>
    <row r="63" spans="3:15" s="23" customFormat="1" ht="24" customHeight="1">
      <c r="C63" s="53"/>
      <c r="H63" s="48"/>
      <c r="I63" s="48"/>
      <c r="J63" s="48"/>
      <c r="K63" s="48"/>
      <c r="L63" s="48"/>
      <c r="N63" s="49"/>
      <c r="O63" s="48"/>
    </row>
    <row r="64" spans="3:15" s="23" customFormat="1" ht="24" customHeight="1">
      <c r="C64" s="53"/>
      <c r="H64" s="48"/>
      <c r="I64" s="48"/>
      <c r="J64" s="48"/>
      <c r="K64" s="48"/>
      <c r="L64" s="48"/>
      <c r="N64" s="49"/>
      <c r="O64" s="48"/>
    </row>
    <row r="65" spans="3:15" s="23" customFormat="1" ht="24" customHeight="1">
      <c r="C65" s="53"/>
      <c r="H65" s="48"/>
      <c r="I65" s="48"/>
      <c r="J65" s="48"/>
      <c r="K65" s="48"/>
      <c r="L65" s="48"/>
      <c r="N65" s="49"/>
      <c r="O65" s="48"/>
    </row>
    <row r="66" spans="3:15" s="23" customFormat="1" ht="24" customHeight="1">
      <c r="C66" s="53"/>
      <c r="H66" s="48"/>
      <c r="I66" s="48"/>
      <c r="J66" s="48"/>
      <c r="K66" s="48"/>
      <c r="L66" s="48"/>
      <c r="N66" s="49"/>
      <c r="O66" s="48"/>
    </row>
    <row r="67" spans="3:15" s="23" customFormat="1" ht="24" customHeight="1">
      <c r="C67" s="53"/>
      <c r="H67" s="48"/>
      <c r="I67" s="48"/>
      <c r="J67" s="48"/>
      <c r="K67" s="48"/>
      <c r="L67" s="48"/>
      <c r="N67" s="49"/>
      <c r="O67" s="48"/>
    </row>
    <row r="68" spans="3:15" s="23" customFormat="1" ht="24" customHeight="1">
      <c r="C68" s="53"/>
      <c r="H68" s="48"/>
      <c r="I68" s="48"/>
      <c r="J68" s="48"/>
      <c r="K68" s="48"/>
      <c r="L68" s="48"/>
      <c r="N68" s="49"/>
      <c r="O68" s="48"/>
    </row>
    <row r="69" spans="3:15" s="23" customFormat="1" ht="24" customHeight="1">
      <c r="C69" s="53"/>
      <c r="H69" s="48"/>
      <c r="I69" s="48"/>
      <c r="J69" s="48"/>
      <c r="K69" s="48"/>
      <c r="L69" s="48"/>
      <c r="N69" s="49"/>
      <c r="O69" s="48"/>
    </row>
    <row r="70" spans="3:15" s="23" customFormat="1" ht="24" customHeight="1">
      <c r="C70" s="53"/>
      <c r="H70" s="48"/>
      <c r="I70" s="48"/>
      <c r="J70" s="48"/>
      <c r="K70" s="48"/>
      <c r="L70" s="48"/>
      <c r="N70" s="49"/>
      <c r="O70" s="48"/>
    </row>
    <row r="71" spans="3:15" s="23" customFormat="1" ht="24" customHeight="1">
      <c r="C71" s="53"/>
      <c r="H71" s="48"/>
      <c r="I71" s="48"/>
      <c r="J71" s="48"/>
      <c r="K71" s="48"/>
      <c r="L71" s="48"/>
      <c r="N71" s="49"/>
      <c r="O71" s="48"/>
    </row>
    <row r="72" spans="3:15" s="23" customFormat="1" ht="24" customHeight="1">
      <c r="C72" s="53"/>
      <c r="H72" s="48"/>
      <c r="I72" s="48"/>
      <c r="J72" s="48"/>
      <c r="K72" s="48"/>
      <c r="L72" s="48"/>
      <c r="N72" s="49"/>
      <c r="O72" s="48"/>
    </row>
    <row r="73" spans="3:15" s="23" customFormat="1" ht="24" customHeight="1">
      <c r="C73" s="53"/>
      <c r="H73" s="48"/>
      <c r="I73" s="48"/>
      <c r="J73" s="48"/>
      <c r="K73" s="48"/>
      <c r="L73" s="48"/>
      <c r="N73" s="49"/>
      <c r="O73" s="48"/>
    </row>
    <row r="74" spans="3:15" s="23" customFormat="1" ht="24" customHeight="1">
      <c r="C74" s="53"/>
      <c r="H74" s="48"/>
      <c r="I74" s="48"/>
      <c r="J74" s="48"/>
      <c r="K74" s="48"/>
      <c r="L74" s="48"/>
      <c r="N74" s="49"/>
      <c r="O74" s="48"/>
    </row>
    <row r="75" spans="3:15" ht="18" customHeight="1">
      <c r="C75" s="52"/>
      <c r="D75" s="10"/>
      <c r="E75" s="10"/>
    </row>
    <row r="76" spans="3:15" ht="18" customHeight="1">
      <c r="C76" s="52"/>
      <c r="D76" s="10"/>
      <c r="E76" s="10"/>
    </row>
    <row r="77" spans="3:15" ht="30.75" customHeight="1"/>
    <row r="78" spans="3:15" ht="30.75" customHeight="1"/>
    <row r="79" spans="3:15" ht="30.75" customHeight="1"/>
  </sheetData>
  <autoFilter ref="H5:O5" xr:uid="{CE6BB8D5-A6AB-417A-9917-154758397655}">
    <sortState xmlns:xlrd2="http://schemas.microsoft.com/office/spreadsheetml/2017/richdata2" ref="H6:O40">
      <sortCondition ref="H5"/>
    </sortState>
  </autoFilter>
  <mergeCells count="6">
    <mergeCell ref="A41:F41"/>
    <mergeCell ref="A2:E2"/>
    <mergeCell ref="H2:N2"/>
    <mergeCell ref="H3:N3"/>
    <mergeCell ref="A4:E4"/>
    <mergeCell ref="H4:N4"/>
  </mergeCells>
  <phoneticPr fontId="4"/>
  <dataValidations count="2">
    <dataValidation allowBlank="1" showInputMessage="1" showErrorMessage="1" sqref="WVM983063:WVM983067 JA23:JA27 SW23:SW27 ACS23:ACS27 AMO23:AMO27 AWK23:AWK27 BGG23:BGG27 BQC23:BQC27 BZY23:BZY27 CJU23:CJU27 CTQ23:CTQ27 DDM23:DDM27 DNI23:DNI27 DXE23:DXE27 EHA23:EHA27 EQW23:EQW27 FAS23:FAS27 FKO23:FKO27 FUK23:FUK27 GEG23:GEG27 GOC23:GOC27 GXY23:GXY27 HHU23:HHU27 HRQ23:HRQ27 IBM23:IBM27 ILI23:ILI27 IVE23:IVE27 JFA23:JFA27 JOW23:JOW27 JYS23:JYS27 KIO23:KIO27 KSK23:KSK27 LCG23:LCG27 LMC23:LMC27 LVY23:LVY27 MFU23:MFU27 MPQ23:MPQ27 MZM23:MZM27 NJI23:NJI27 NTE23:NTE27 ODA23:ODA27 OMW23:OMW27 OWS23:OWS27 PGO23:PGO27 PQK23:PQK27 QAG23:QAG27 QKC23:QKC27 QTY23:QTY27 RDU23:RDU27 RNQ23:RNQ27 RXM23:RXM27 SHI23:SHI27 SRE23:SRE27 TBA23:TBA27 TKW23:TKW27 TUS23:TUS27 UEO23:UEO27 UOK23:UOK27 UYG23:UYG27 VIC23:VIC27 VRY23:VRY27 WBU23:WBU27 WLQ23:WLQ27 WVM23:WVM27 E65559:E65563 JA65559:JA65563 SW65559:SW65563 ACS65559:ACS65563 AMO65559:AMO65563 AWK65559:AWK65563 BGG65559:BGG65563 BQC65559:BQC65563 BZY65559:BZY65563 CJU65559:CJU65563 CTQ65559:CTQ65563 DDM65559:DDM65563 DNI65559:DNI65563 DXE65559:DXE65563 EHA65559:EHA65563 EQW65559:EQW65563 FAS65559:FAS65563 FKO65559:FKO65563 FUK65559:FUK65563 GEG65559:GEG65563 GOC65559:GOC65563 GXY65559:GXY65563 HHU65559:HHU65563 HRQ65559:HRQ65563 IBM65559:IBM65563 ILI65559:ILI65563 IVE65559:IVE65563 JFA65559:JFA65563 JOW65559:JOW65563 JYS65559:JYS65563 KIO65559:KIO65563 KSK65559:KSK65563 LCG65559:LCG65563 LMC65559:LMC65563 LVY65559:LVY65563 MFU65559:MFU65563 MPQ65559:MPQ65563 MZM65559:MZM65563 NJI65559:NJI65563 NTE65559:NTE65563 ODA65559:ODA65563 OMW65559:OMW65563 OWS65559:OWS65563 PGO65559:PGO65563 PQK65559:PQK65563 QAG65559:QAG65563 QKC65559:QKC65563 QTY65559:QTY65563 RDU65559:RDU65563 RNQ65559:RNQ65563 RXM65559:RXM65563 SHI65559:SHI65563 SRE65559:SRE65563 TBA65559:TBA65563 TKW65559:TKW65563 TUS65559:TUS65563 UEO65559:UEO65563 UOK65559:UOK65563 UYG65559:UYG65563 VIC65559:VIC65563 VRY65559:VRY65563 WBU65559:WBU65563 WLQ65559:WLQ65563 WVM65559:WVM65563 E131095:E131099 JA131095:JA131099 SW131095:SW131099 ACS131095:ACS131099 AMO131095:AMO131099 AWK131095:AWK131099 BGG131095:BGG131099 BQC131095:BQC131099 BZY131095:BZY131099 CJU131095:CJU131099 CTQ131095:CTQ131099 DDM131095:DDM131099 DNI131095:DNI131099 DXE131095:DXE131099 EHA131095:EHA131099 EQW131095:EQW131099 FAS131095:FAS131099 FKO131095:FKO131099 FUK131095:FUK131099 GEG131095:GEG131099 GOC131095:GOC131099 GXY131095:GXY131099 HHU131095:HHU131099 HRQ131095:HRQ131099 IBM131095:IBM131099 ILI131095:ILI131099 IVE131095:IVE131099 JFA131095:JFA131099 JOW131095:JOW131099 JYS131095:JYS131099 KIO131095:KIO131099 KSK131095:KSK131099 LCG131095:LCG131099 LMC131095:LMC131099 LVY131095:LVY131099 MFU131095:MFU131099 MPQ131095:MPQ131099 MZM131095:MZM131099 NJI131095:NJI131099 NTE131095:NTE131099 ODA131095:ODA131099 OMW131095:OMW131099 OWS131095:OWS131099 PGO131095:PGO131099 PQK131095:PQK131099 QAG131095:QAG131099 QKC131095:QKC131099 QTY131095:QTY131099 RDU131095:RDU131099 RNQ131095:RNQ131099 RXM131095:RXM131099 SHI131095:SHI131099 SRE131095:SRE131099 TBA131095:TBA131099 TKW131095:TKW131099 TUS131095:TUS131099 UEO131095:UEO131099 UOK131095:UOK131099 UYG131095:UYG131099 VIC131095:VIC131099 VRY131095:VRY131099 WBU131095:WBU131099 WLQ131095:WLQ131099 WVM131095:WVM131099 E196631:E196635 JA196631:JA196635 SW196631:SW196635 ACS196631:ACS196635 AMO196631:AMO196635 AWK196631:AWK196635 BGG196631:BGG196635 BQC196631:BQC196635 BZY196631:BZY196635 CJU196631:CJU196635 CTQ196631:CTQ196635 DDM196631:DDM196635 DNI196631:DNI196635 DXE196631:DXE196635 EHA196631:EHA196635 EQW196631:EQW196635 FAS196631:FAS196635 FKO196631:FKO196635 FUK196631:FUK196635 GEG196631:GEG196635 GOC196631:GOC196635 GXY196631:GXY196635 HHU196631:HHU196635 HRQ196631:HRQ196635 IBM196631:IBM196635 ILI196631:ILI196635 IVE196631:IVE196635 JFA196631:JFA196635 JOW196631:JOW196635 JYS196631:JYS196635 KIO196631:KIO196635 KSK196631:KSK196635 LCG196631:LCG196635 LMC196631:LMC196635 LVY196631:LVY196635 MFU196631:MFU196635 MPQ196631:MPQ196635 MZM196631:MZM196635 NJI196631:NJI196635 NTE196631:NTE196635 ODA196631:ODA196635 OMW196631:OMW196635 OWS196631:OWS196635 PGO196631:PGO196635 PQK196631:PQK196635 QAG196631:QAG196635 QKC196631:QKC196635 QTY196631:QTY196635 RDU196631:RDU196635 RNQ196631:RNQ196635 RXM196631:RXM196635 SHI196631:SHI196635 SRE196631:SRE196635 TBA196631:TBA196635 TKW196631:TKW196635 TUS196631:TUS196635 UEO196631:UEO196635 UOK196631:UOK196635 UYG196631:UYG196635 VIC196631:VIC196635 VRY196631:VRY196635 WBU196631:WBU196635 WLQ196631:WLQ196635 WVM196631:WVM196635 E262167:E262171 JA262167:JA262171 SW262167:SW262171 ACS262167:ACS262171 AMO262167:AMO262171 AWK262167:AWK262171 BGG262167:BGG262171 BQC262167:BQC262171 BZY262167:BZY262171 CJU262167:CJU262171 CTQ262167:CTQ262171 DDM262167:DDM262171 DNI262167:DNI262171 DXE262167:DXE262171 EHA262167:EHA262171 EQW262167:EQW262171 FAS262167:FAS262171 FKO262167:FKO262171 FUK262167:FUK262171 GEG262167:GEG262171 GOC262167:GOC262171 GXY262167:GXY262171 HHU262167:HHU262171 HRQ262167:HRQ262171 IBM262167:IBM262171 ILI262167:ILI262171 IVE262167:IVE262171 JFA262167:JFA262171 JOW262167:JOW262171 JYS262167:JYS262171 KIO262167:KIO262171 KSK262167:KSK262171 LCG262167:LCG262171 LMC262167:LMC262171 LVY262167:LVY262171 MFU262167:MFU262171 MPQ262167:MPQ262171 MZM262167:MZM262171 NJI262167:NJI262171 NTE262167:NTE262171 ODA262167:ODA262171 OMW262167:OMW262171 OWS262167:OWS262171 PGO262167:PGO262171 PQK262167:PQK262171 QAG262167:QAG262171 QKC262167:QKC262171 QTY262167:QTY262171 RDU262167:RDU262171 RNQ262167:RNQ262171 RXM262167:RXM262171 SHI262167:SHI262171 SRE262167:SRE262171 TBA262167:TBA262171 TKW262167:TKW262171 TUS262167:TUS262171 UEO262167:UEO262171 UOK262167:UOK262171 UYG262167:UYG262171 VIC262167:VIC262171 VRY262167:VRY262171 WBU262167:WBU262171 WLQ262167:WLQ262171 WVM262167:WVM262171 E327703:E327707 JA327703:JA327707 SW327703:SW327707 ACS327703:ACS327707 AMO327703:AMO327707 AWK327703:AWK327707 BGG327703:BGG327707 BQC327703:BQC327707 BZY327703:BZY327707 CJU327703:CJU327707 CTQ327703:CTQ327707 DDM327703:DDM327707 DNI327703:DNI327707 DXE327703:DXE327707 EHA327703:EHA327707 EQW327703:EQW327707 FAS327703:FAS327707 FKO327703:FKO327707 FUK327703:FUK327707 GEG327703:GEG327707 GOC327703:GOC327707 GXY327703:GXY327707 HHU327703:HHU327707 HRQ327703:HRQ327707 IBM327703:IBM327707 ILI327703:ILI327707 IVE327703:IVE327707 JFA327703:JFA327707 JOW327703:JOW327707 JYS327703:JYS327707 KIO327703:KIO327707 KSK327703:KSK327707 LCG327703:LCG327707 LMC327703:LMC327707 LVY327703:LVY327707 MFU327703:MFU327707 MPQ327703:MPQ327707 MZM327703:MZM327707 NJI327703:NJI327707 NTE327703:NTE327707 ODA327703:ODA327707 OMW327703:OMW327707 OWS327703:OWS327707 PGO327703:PGO327707 PQK327703:PQK327707 QAG327703:QAG327707 QKC327703:QKC327707 QTY327703:QTY327707 RDU327703:RDU327707 RNQ327703:RNQ327707 RXM327703:RXM327707 SHI327703:SHI327707 SRE327703:SRE327707 TBA327703:TBA327707 TKW327703:TKW327707 TUS327703:TUS327707 UEO327703:UEO327707 UOK327703:UOK327707 UYG327703:UYG327707 VIC327703:VIC327707 VRY327703:VRY327707 WBU327703:WBU327707 WLQ327703:WLQ327707 WVM327703:WVM327707 E393239:E393243 JA393239:JA393243 SW393239:SW393243 ACS393239:ACS393243 AMO393239:AMO393243 AWK393239:AWK393243 BGG393239:BGG393243 BQC393239:BQC393243 BZY393239:BZY393243 CJU393239:CJU393243 CTQ393239:CTQ393243 DDM393239:DDM393243 DNI393239:DNI393243 DXE393239:DXE393243 EHA393239:EHA393243 EQW393239:EQW393243 FAS393239:FAS393243 FKO393239:FKO393243 FUK393239:FUK393243 GEG393239:GEG393243 GOC393239:GOC393243 GXY393239:GXY393243 HHU393239:HHU393243 HRQ393239:HRQ393243 IBM393239:IBM393243 ILI393239:ILI393243 IVE393239:IVE393243 JFA393239:JFA393243 JOW393239:JOW393243 JYS393239:JYS393243 KIO393239:KIO393243 KSK393239:KSK393243 LCG393239:LCG393243 LMC393239:LMC393243 LVY393239:LVY393243 MFU393239:MFU393243 MPQ393239:MPQ393243 MZM393239:MZM393243 NJI393239:NJI393243 NTE393239:NTE393243 ODA393239:ODA393243 OMW393239:OMW393243 OWS393239:OWS393243 PGO393239:PGO393243 PQK393239:PQK393243 QAG393239:QAG393243 QKC393239:QKC393243 QTY393239:QTY393243 RDU393239:RDU393243 RNQ393239:RNQ393243 RXM393239:RXM393243 SHI393239:SHI393243 SRE393239:SRE393243 TBA393239:TBA393243 TKW393239:TKW393243 TUS393239:TUS393243 UEO393239:UEO393243 UOK393239:UOK393243 UYG393239:UYG393243 VIC393239:VIC393243 VRY393239:VRY393243 WBU393239:WBU393243 WLQ393239:WLQ393243 WVM393239:WVM393243 E458775:E458779 JA458775:JA458779 SW458775:SW458779 ACS458775:ACS458779 AMO458775:AMO458779 AWK458775:AWK458779 BGG458775:BGG458779 BQC458775:BQC458779 BZY458775:BZY458779 CJU458775:CJU458779 CTQ458775:CTQ458779 DDM458775:DDM458779 DNI458775:DNI458779 DXE458775:DXE458779 EHA458775:EHA458779 EQW458775:EQW458779 FAS458775:FAS458779 FKO458775:FKO458779 FUK458775:FUK458779 GEG458775:GEG458779 GOC458775:GOC458779 GXY458775:GXY458779 HHU458775:HHU458779 HRQ458775:HRQ458779 IBM458775:IBM458779 ILI458775:ILI458779 IVE458775:IVE458779 JFA458775:JFA458779 JOW458775:JOW458779 JYS458775:JYS458779 KIO458775:KIO458779 KSK458775:KSK458779 LCG458775:LCG458779 LMC458775:LMC458779 LVY458775:LVY458779 MFU458775:MFU458779 MPQ458775:MPQ458779 MZM458775:MZM458779 NJI458775:NJI458779 NTE458775:NTE458779 ODA458775:ODA458779 OMW458775:OMW458779 OWS458775:OWS458779 PGO458775:PGO458779 PQK458775:PQK458779 QAG458775:QAG458779 QKC458775:QKC458779 QTY458775:QTY458779 RDU458775:RDU458779 RNQ458775:RNQ458779 RXM458775:RXM458779 SHI458775:SHI458779 SRE458775:SRE458779 TBA458775:TBA458779 TKW458775:TKW458779 TUS458775:TUS458779 UEO458775:UEO458779 UOK458775:UOK458779 UYG458775:UYG458779 VIC458775:VIC458779 VRY458775:VRY458779 WBU458775:WBU458779 WLQ458775:WLQ458779 WVM458775:WVM458779 E524311:E524315 JA524311:JA524315 SW524311:SW524315 ACS524311:ACS524315 AMO524311:AMO524315 AWK524311:AWK524315 BGG524311:BGG524315 BQC524311:BQC524315 BZY524311:BZY524315 CJU524311:CJU524315 CTQ524311:CTQ524315 DDM524311:DDM524315 DNI524311:DNI524315 DXE524311:DXE524315 EHA524311:EHA524315 EQW524311:EQW524315 FAS524311:FAS524315 FKO524311:FKO524315 FUK524311:FUK524315 GEG524311:GEG524315 GOC524311:GOC524315 GXY524311:GXY524315 HHU524311:HHU524315 HRQ524311:HRQ524315 IBM524311:IBM524315 ILI524311:ILI524315 IVE524311:IVE524315 JFA524311:JFA524315 JOW524311:JOW524315 JYS524311:JYS524315 KIO524311:KIO524315 KSK524311:KSK524315 LCG524311:LCG524315 LMC524311:LMC524315 LVY524311:LVY524315 MFU524311:MFU524315 MPQ524311:MPQ524315 MZM524311:MZM524315 NJI524311:NJI524315 NTE524311:NTE524315 ODA524311:ODA524315 OMW524311:OMW524315 OWS524311:OWS524315 PGO524311:PGO524315 PQK524311:PQK524315 QAG524311:QAG524315 QKC524311:QKC524315 QTY524311:QTY524315 RDU524311:RDU524315 RNQ524311:RNQ524315 RXM524311:RXM524315 SHI524311:SHI524315 SRE524311:SRE524315 TBA524311:TBA524315 TKW524311:TKW524315 TUS524311:TUS524315 UEO524311:UEO524315 UOK524311:UOK524315 UYG524311:UYG524315 VIC524311:VIC524315 VRY524311:VRY524315 WBU524311:WBU524315 WLQ524311:WLQ524315 WVM524311:WVM524315 E589847:E589851 JA589847:JA589851 SW589847:SW589851 ACS589847:ACS589851 AMO589847:AMO589851 AWK589847:AWK589851 BGG589847:BGG589851 BQC589847:BQC589851 BZY589847:BZY589851 CJU589847:CJU589851 CTQ589847:CTQ589851 DDM589847:DDM589851 DNI589847:DNI589851 DXE589847:DXE589851 EHA589847:EHA589851 EQW589847:EQW589851 FAS589847:FAS589851 FKO589847:FKO589851 FUK589847:FUK589851 GEG589847:GEG589851 GOC589847:GOC589851 GXY589847:GXY589851 HHU589847:HHU589851 HRQ589847:HRQ589851 IBM589847:IBM589851 ILI589847:ILI589851 IVE589847:IVE589851 JFA589847:JFA589851 JOW589847:JOW589851 JYS589847:JYS589851 KIO589847:KIO589851 KSK589847:KSK589851 LCG589847:LCG589851 LMC589847:LMC589851 LVY589847:LVY589851 MFU589847:MFU589851 MPQ589847:MPQ589851 MZM589847:MZM589851 NJI589847:NJI589851 NTE589847:NTE589851 ODA589847:ODA589851 OMW589847:OMW589851 OWS589847:OWS589851 PGO589847:PGO589851 PQK589847:PQK589851 QAG589847:QAG589851 QKC589847:QKC589851 QTY589847:QTY589851 RDU589847:RDU589851 RNQ589847:RNQ589851 RXM589847:RXM589851 SHI589847:SHI589851 SRE589847:SRE589851 TBA589847:TBA589851 TKW589847:TKW589851 TUS589847:TUS589851 UEO589847:UEO589851 UOK589847:UOK589851 UYG589847:UYG589851 VIC589847:VIC589851 VRY589847:VRY589851 WBU589847:WBU589851 WLQ589847:WLQ589851 WVM589847:WVM589851 E655383:E655387 JA655383:JA655387 SW655383:SW655387 ACS655383:ACS655387 AMO655383:AMO655387 AWK655383:AWK655387 BGG655383:BGG655387 BQC655383:BQC655387 BZY655383:BZY655387 CJU655383:CJU655387 CTQ655383:CTQ655387 DDM655383:DDM655387 DNI655383:DNI655387 DXE655383:DXE655387 EHA655383:EHA655387 EQW655383:EQW655387 FAS655383:FAS655387 FKO655383:FKO655387 FUK655383:FUK655387 GEG655383:GEG655387 GOC655383:GOC655387 GXY655383:GXY655387 HHU655383:HHU655387 HRQ655383:HRQ655387 IBM655383:IBM655387 ILI655383:ILI655387 IVE655383:IVE655387 JFA655383:JFA655387 JOW655383:JOW655387 JYS655383:JYS655387 KIO655383:KIO655387 KSK655383:KSK655387 LCG655383:LCG655387 LMC655383:LMC655387 LVY655383:LVY655387 MFU655383:MFU655387 MPQ655383:MPQ655387 MZM655383:MZM655387 NJI655383:NJI655387 NTE655383:NTE655387 ODA655383:ODA655387 OMW655383:OMW655387 OWS655383:OWS655387 PGO655383:PGO655387 PQK655383:PQK655387 QAG655383:QAG655387 QKC655383:QKC655387 QTY655383:QTY655387 RDU655383:RDU655387 RNQ655383:RNQ655387 RXM655383:RXM655387 SHI655383:SHI655387 SRE655383:SRE655387 TBA655383:TBA655387 TKW655383:TKW655387 TUS655383:TUS655387 UEO655383:UEO655387 UOK655383:UOK655387 UYG655383:UYG655387 VIC655383:VIC655387 VRY655383:VRY655387 WBU655383:WBU655387 WLQ655383:WLQ655387 WVM655383:WVM655387 E720919:E720923 JA720919:JA720923 SW720919:SW720923 ACS720919:ACS720923 AMO720919:AMO720923 AWK720919:AWK720923 BGG720919:BGG720923 BQC720919:BQC720923 BZY720919:BZY720923 CJU720919:CJU720923 CTQ720919:CTQ720923 DDM720919:DDM720923 DNI720919:DNI720923 DXE720919:DXE720923 EHA720919:EHA720923 EQW720919:EQW720923 FAS720919:FAS720923 FKO720919:FKO720923 FUK720919:FUK720923 GEG720919:GEG720923 GOC720919:GOC720923 GXY720919:GXY720923 HHU720919:HHU720923 HRQ720919:HRQ720923 IBM720919:IBM720923 ILI720919:ILI720923 IVE720919:IVE720923 JFA720919:JFA720923 JOW720919:JOW720923 JYS720919:JYS720923 KIO720919:KIO720923 KSK720919:KSK720923 LCG720919:LCG720923 LMC720919:LMC720923 LVY720919:LVY720923 MFU720919:MFU720923 MPQ720919:MPQ720923 MZM720919:MZM720923 NJI720919:NJI720923 NTE720919:NTE720923 ODA720919:ODA720923 OMW720919:OMW720923 OWS720919:OWS720923 PGO720919:PGO720923 PQK720919:PQK720923 QAG720919:QAG720923 QKC720919:QKC720923 QTY720919:QTY720923 RDU720919:RDU720923 RNQ720919:RNQ720923 RXM720919:RXM720923 SHI720919:SHI720923 SRE720919:SRE720923 TBA720919:TBA720923 TKW720919:TKW720923 TUS720919:TUS720923 UEO720919:UEO720923 UOK720919:UOK720923 UYG720919:UYG720923 VIC720919:VIC720923 VRY720919:VRY720923 WBU720919:WBU720923 WLQ720919:WLQ720923 WVM720919:WVM720923 E786455:E786459 JA786455:JA786459 SW786455:SW786459 ACS786455:ACS786459 AMO786455:AMO786459 AWK786455:AWK786459 BGG786455:BGG786459 BQC786455:BQC786459 BZY786455:BZY786459 CJU786455:CJU786459 CTQ786455:CTQ786459 DDM786455:DDM786459 DNI786455:DNI786459 DXE786455:DXE786459 EHA786455:EHA786459 EQW786455:EQW786459 FAS786455:FAS786459 FKO786455:FKO786459 FUK786455:FUK786459 GEG786455:GEG786459 GOC786455:GOC786459 GXY786455:GXY786459 HHU786455:HHU786459 HRQ786455:HRQ786459 IBM786455:IBM786459 ILI786455:ILI786459 IVE786455:IVE786459 JFA786455:JFA786459 JOW786455:JOW786459 JYS786455:JYS786459 KIO786455:KIO786459 KSK786455:KSK786459 LCG786455:LCG786459 LMC786455:LMC786459 LVY786455:LVY786459 MFU786455:MFU786459 MPQ786455:MPQ786459 MZM786455:MZM786459 NJI786455:NJI786459 NTE786455:NTE786459 ODA786455:ODA786459 OMW786455:OMW786459 OWS786455:OWS786459 PGO786455:PGO786459 PQK786455:PQK786459 QAG786455:QAG786459 QKC786455:QKC786459 QTY786455:QTY786459 RDU786455:RDU786459 RNQ786455:RNQ786459 RXM786455:RXM786459 SHI786455:SHI786459 SRE786455:SRE786459 TBA786455:TBA786459 TKW786455:TKW786459 TUS786455:TUS786459 UEO786455:UEO786459 UOK786455:UOK786459 UYG786455:UYG786459 VIC786455:VIC786459 VRY786455:VRY786459 WBU786455:WBU786459 WLQ786455:WLQ786459 WVM786455:WVM786459 E851991:E851995 JA851991:JA851995 SW851991:SW851995 ACS851991:ACS851995 AMO851991:AMO851995 AWK851991:AWK851995 BGG851991:BGG851995 BQC851991:BQC851995 BZY851991:BZY851995 CJU851991:CJU851995 CTQ851991:CTQ851995 DDM851991:DDM851995 DNI851991:DNI851995 DXE851991:DXE851995 EHA851991:EHA851995 EQW851991:EQW851995 FAS851991:FAS851995 FKO851991:FKO851995 FUK851991:FUK851995 GEG851991:GEG851995 GOC851991:GOC851995 GXY851991:GXY851995 HHU851991:HHU851995 HRQ851991:HRQ851995 IBM851991:IBM851995 ILI851991:ILI851995 IVE851991:IVE851995 JFA851991:JFA851995 JOW851991:JOW851995 JYS851991:JYS851995 KIO851991:KIO851995 KSK851991:KSK851995 LCG851991:LCG851995 LMC851991:LMC851995 LVY851991:LVY851995 MFU851991:MFU851995 MPQ851991:MPQ851995 MZM851991:MZM851995 NJI851991:NJI851995 NTE851991:NTE851995 ODA851991:ODA851995 OMW851991:OMW851995 OWS851991:OWS851995 PGO851991:PGO851995 PQK851991:PQK851995 QAG851991:QAG851995 QKC851991:QKC851995 QTY851991:QTY851995 RDU851991:RDU851995 RNQ851991:RNQ851995 RXM851991:RXM851995 SHI851991:SHI851995 SRE851991:SRE851995 TBA851991:TBA851995 TKW851991:TKW851995 TUS851991:TUS851995 UEO851991:UEO851995 UOK851991:UOK851995 UYG851991:UYG851995 VIC851991:VIC851995 VRY851991:VRY851995 WBU851991:WBU851995 WLQ851991:WLQ851995 WVM851991:WVM851995 E917527:E917531 JA917527:JA917531 SW917527:SW917531 ACS917527:ACS917531 AMO917527:AMO917531 AWK917527:AWK917531 BGG917527:BGG917531 BQC917527:BQC917531 BZY917527:BZY917531 CJU917527:CJU917531 CTQ917527:CTQ917531 DDM917527:DDM917531 DNI917527:DNI917531 DXE917527:DXE917531 EHA917527:EHA917531 EQW917527:EQW917531 FAS917527:FAS917531 FKO917527:FKO917531 FUK917527:FUK917531 GEG917527:GEG917531 GOC917527:GOC917531 GXY917527:GXY917531 HHU917527:HHU917531 HRQ917527:HRQ917531 IBM917527:IBM917531 ILI917527:ILI917531 IVE917527:IVE917531 JFA917527:JFA917531 JOW917527:JOW917531 JYS917527:JYS917531 KIO917527:KIO917531 KSK917527:KSK917531 LCG917527:LCG917531 LMC917527:LMC917531 LVY917527:LVY917531 MFU917527:MFU917531 MPQ917527:MPQ917531 MZM917527:MZM917531 NJI917527:NJI917531 NTE917527:NTE917531 ODA917527:ODA917531 OMW917527:OMW917531 OWS917527:OWS917531 PGO917527:PGO917531 PQK917527:PQK917531 QAG917527:QAG917531 QKC917527:QKC917531 QTY917527:QTY917531 RDU917527:RDU917531 RNQ917527:RNQ917531 RXM917527:RXM917531 SHI917527:SHI917531 SRE917527:SRE917531 TBA917527:TBA917531 TKW917527:TKW917531 TUS917527:TUS917531 UEO917527:UEO917531 UOK917527:UOK917531 UYG917527:UYG917531 VIC917527:VIC917531 VRY917527:VRY917531 WBU917527:WBU917531 WLQ917527:WLQ917531 WVM917527:WVM917531 E983063:E983067 JA983063:JA983067 SW983063:SW983067 ACS983063:ACS983067 AMO983063:AMO983067 AWK983063:AWK983067 BGG983063:BGG983067 BQC983063:BQC983067 BZY983063:BZY983067 CJU983063:CJU983067 CTQ983063:CTQ983067 DDM983063:DDM983067 DNI983063:DNI983067 DXE983063:DXE983067 EHA983063:EHA983067 EQW983063:EQW983067 FAS983063:FAS983067 FKO983063:FKO983067 FUK983063:FUK983067 GEG983063:GEG983067 GOC983063:GOC983067 GXY983063:GXY983067 HHU983063:HHU983067 HRQ983063:HRQ983067 IBM983063:IBM983067 ILI983063:ILI983067 IVE983063:IVE983067 JFA983063:JFA983067 JOW983063:JOW983067 JYS983063:JYS983067 KIO983063:KIO983067 KSK983063:KSK983067 LCG983063:LCG983067 LMC983063:LMC983067 LVY983063:LVY983067 MFU983063:MFU983067 MPQ983063:MPQ983067 MZM983063:MZM983067 NJI983063:NJI983067 NTE983063:NTE983067 ODA983063:ODA983067 OMW983063:OMW983067 OWS983063:OWS983067 PGO983063:PGO983067 PQK983063:PQK983067 QAG983063:QAG983067 QKC983063:QKC983067 QTY983063:QTY983067 RDU983063:RDU983067 RNQ983063:RNQ983067 RXM983063:RXM983067 SHI983063:SHI983067 SRE983063:SRE983067 TBA983063:TBA983067 TKW983063:TKW983067 TUS983063:TUS983067 UEO983063:UEO983067 UOK983063:UOK983067 UYG983063:UYG983067 VIC983063:VIC983067 VRY983063:VRY983067 WBU983063:WBU983067 WLQ983063:WLQ983067" xr:uid="{005E4EED-CD15-497C-AE57-6C120FFE1EA9}"/>
    <dataValidation imeMode="disabled" allowBlank="1" showInputMessage="1" showErrorMessage="1" sqref="E25:E28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WVN983046:WVW983080 JB6:JK40 SX6:TG40 ACT6:ADC40 AMP6:AMY40 AWL6:AWU40 BGH6:BGQ40 BQD6:BQM40 BZZ6:CAI40 CJV6:CKE40 CTR6:CUA40 DDN6:DDW40 DNJ6:DNS40 DXF6:DXO40 EHB6:EHK40 EQX6:ERG40 FAT6:FBC40 FKP6:FKY40 FUL6:FUU40 GEH6:GEQ40 GOD6:GOM40 GXZ6:GYI40 HHV6:HIE40 HRR6:HSA40 IBN6:IBW40 ILJ6:ILS40 IVF6:IVO40 JFB6:JFK40 JOX6:JPG40 JYT6:JZC40 KIP6:KIY40 KSL6:KSU40 LCH6:LCQ40 LMD6:LMM40 LVZ6:LWI40 MFV6:MGE40 MPR6:MQA40 MZN6:MZW40 NJJ6:NJS40 NTF6:NTO40 ODB6:ODK40 OMX6:ONG40 OWT6:OXC40 PGP6:PGY40 PQL6:PQU40 QAH6:QAQ40 QKD6:QKM40 QTZ6:QUI40 RDV6:REE40 RNR6:ROA40 RXN6:RXW40 SHJ6:SHS40 SRF6:SRO40 TBB6:TBK40 TKX6:TLG40 TUT6:TVC40 UEP6:UEY40 UOL6:UOU40 UYH6:UYQ40 VID6:VIM40 VRZ6:VSI40 WBV6:WCE40 WLR6:WMA40 WVN6:WVW40 F65542:O65576 JB65542:JK65576 SX65542:TG65576 ACT65542:ADC65576 AMP65542:AMY65576 AWL65542:AWU65576 BGH65542:BGQ65576 BQD65542:BQM65576 BZZ65542:CAI65576 CJV65542:CKE65576 CTR65542:CUA65576 DDN65542:DDW65576 DNJ65542:DNS65576 DXF65542:DXO65576 EHB65542:EHK65576 EQX65542:ERG65576 FAT65542:FBC65576 FKP65542:FKY65576 FUL65542:FUU65576 GEH65542:GEQ65576 GOD65542:GOM65576 GXZ65542:GYI65576 HHV65542:HIE65576 HRR65542:HSA65576 IBN65542:IBW65576 ILJ65542:ILS65576 IVF65542:IVO65576 JFB65542:JFK65576 JOX65542:JPG65576 JYT65542:JZC65576 KIP65542:KIY65576 KSL65542:KSU65576 LCH65542:LCQ65576 LMD65542:LMM65576 LVZ65542:LWI65576 MFV65542:MGE65576 MPR65542:MQA65576 MZN65542:MZW65576 NJJ65542:NJS65576 NTF65542:NTO65576 ODB65542:ODK65576 OMX65542:ONG65576 OWT65542:OXC65576 PGP65542:PGY65576 PQL65542:PQU65576 QAH65542:QAQ65576 QKD65542:QKM65576 QTZ65542:QUI65576 RDV65542:REE65576 RNR65542:ROA65576 RXN65542:RXW65576 SHJ65542:SHS65576 SRF65542:SRO65576 TBB65542:TBK65576 TKX65542:TLG65576 TUT65542:TVC65576 UEP65542:UEY65576 UOL65542:UOU65576 UYH65542:UYQ65576 VID65542:VIM65576 VRZ65542:VSI65576 WBV65542:WCE65576 WLR65542:WMA65576 WVN65542:WVW65576 F131078:O131112 JB131078:JK131112 SX131078:TG131112 ACT131078:ADC131112 AMP131078:AMY131112 AWL131078:AWU131112 BGH131078:BGQ131112 BQD131078:BQM131112 BZZ131078:CAI131112 CJV131078:CKE131112 CTR131078:CUA131112 DDN131078:DDW131112 DNJ131078:DNS131112 DXF131078:DXO131112 EHB131078:EHK131112 EQX131078:ERG131112 FAT131078:FBC131112 FKP131078:FKY131112 FUL131078:FUU131112 GEH131078:GEQ131112 GOD131078:GOM131112 GXZ131078:GYI131112 HHV131078:HIE131112 HRR131078:HSA131112 IBN131078:IBW131112 ILJ131078:ILS131112 IVF131078:IVO131112 JFB131078:JFK131112 JOX131078:JPG131112 JYT131078:JZC131112 KIP131078:KIY131112 KSL131078:KSU131112 LCH131078:LCQ131112 LMD131078:LMM131112 LVZ131078:LWI131112 MFV131078:MGE131112 MPR131078:MQA131112 MZN131078:MZW131112 NJJ131078:NJS131112 NTF131078:NTO131112 ODB131078:ODK131112 OMX131078:ONG131112 OWT131078:OXC131112 PGP131078:PGY131112 PQL131078:PQU131112 QAH131078:QAQ131112 QKD131078:QKM131112 QTZ131078:QUI131112 RDV131078:REE131112 RNR131078:ROA131112 RXN131078:RXW131112 SHJ131078:SHS131112 SRF131078:SRO131112 TBB131078:TBK131112 TKX131078:TLG131112 TUT131078:TVC131112 UEP131078:UEY131112 UOL131078:UOU131112 UYH131078:UYQ131112 VID131078:VIM131112 VRZ131078:VSI131112 WBV131078:WCE131112 WLR131078:WMA131112 WVN131078:WVW131112 F196614:O196648 JB196614:JK196648 SX196614:TG196648 ACT196614:ADC196648 AMP196614:AMY196648 AWL196614:AWU196648 BGH196614:BGQ196648 BQD196614:BQM196648 BZZ196614:CAI196648 CJV196614:CKE196648 CTR196614:CUA196648 DDN196614:DDW196648 DNJ196614:DNS196648 DXF196614:DXO196648 EHB196614:EHK196648 EQX196614:ERG196648 FAT196614:FBC196648 FKP196614:FKY196648 FUL196614:FUU196648 GEH196614:GEQ196648 GOD196614:GOM196648 GXZ196614:GYI196648 HHV196614:HIE196648 HRR196614:HSA196648 IBN196614:IBW196648 ILJ196614:ILS196648 IVF196614:IVO196648 JFB196614:JFK196648 JOX196614:JPG196648 JYT196614:JZC196648 KIP196614:KIY196648 KSL196614:KSU196648 LCH196614:LCQ196648 LMD196614:LMM196648 LVZ196614:LWI196648 MFV196614:MGE196648 MPR196614:MQA196648 MZN196614:MZW196648 NJJ196614:NJS196648 NTF196614:NTO196648 ODB196614:ODK196648 OMX196614:ONG196648 OWT196614:OXC196648 PGP196614:PGY196648 PQL196614:PQU196648 QAH196614:QAQ196648 QKD196614:QKM196648 QTZ196614:QUI196648 RDV196614:REE196648 RNR196614:ROA196648 RXN196614:RXW196648 SHJ196614:SHS196648 SRF196614:SRO196648 TBB196614:TBK196648 TKX196614:TLG196648 TUT196614:TVC196648 UEP196614:UEY196648 UOL196614:UOU196648 UYH196614:UYQ196648 VID196614:VIM196648 VRZ196614:VSI196648 WBV196614:WCE196648 WLR196614:WMA196648 WVN196614:WVW196648 F262150:O262184 JB262150:JK262184 SX262150:TG262184 ACT262150:ADC262184 AMP262150:AMY262184 AWL262150:AWU262184 BGH262150:BGQ262184 BQD262150:BQM262184 BZZ262150:CAI262184 CJV262150:CKE262184 CTR262150:CUA262184 DDN262150:DDW262184 DNJ262150:DNS262184 DXF262150:DXO262184 EHB262150:EHK262184 EQX262150:ERG262184 FAT262150:FBC262184 FKP262150:FKY262184 FUL262150:FUU262184 GEH262150:GEQ262184 GOD262150:GOM262184 GXZ262150:GYI262184 HHV262150:HIE262184 HRR262150:HSA262184 IBN262150:IBW262184 ILJ262150:ILS262184 IVF262150:IVO262184 JFB262150:JFK262184 JOX262150:JPG262184 JYT262150:JZC262184 KIP262150:KIY262184 KSL262150:KSU262184 LCH262150:LCQ262184 LMD262150:LMM262184 LVZ262150:LWI262184 MFV262150:MGE262184 MPR262150:MQA262184 MZN262150:MZW262184 NJJ262150:NJS262184 NTF262150:NTO262184 ODB262150:ODK262184 OMX262150:ONG262184 OWT262150:OXC262184 PGP262150:PGY262184 PQL262150:PQU262184 QAH262150:QAQ262184 QKD262150:QKM262184 QTZ262150:QUI262184 RDV262150:REE262184 RNR262150:ROA262184 RXN262150:RXW262184 SHJ262150:SHS262184 SRF262150:SRO262184 TBB262150:TBK262184 TKX262150:TLG262184 TUT262150:TVC262184 UEP262150:UEY262184 UOL262150:UOU262184 UYH262150:UYQ262184 VID262150:VIM262184 VRZ262150:VSI262184 WBV262150:WCE262184 WLR262150:WMA262184 WVN262150:WVW262184 F327686:O327720 JB327686:JK327720 SX327686:TG327720 ACT327686:ADC327720 AMP327686:AMY327720 AWL327686:AWU327720 BGH327686:BGQ327720 BQD327686:BQM327720 BZZ327686:CAI327720 CJV327686:CKE327720 CTR327686:CUA327720 DDN327686:DDW327720 DNJ327686:DNS327720 DXF327686:DXO327720 EHB327686:EHK327720 EQX327686:ERG327720 FAT327686:FBC327720 FKP327686:FKY327720 FUL327686:FUU327720 GEH327686:GEQ327720 GOD327686:GOM327720 GXZ327686:GYI327720 HHV327686:HIE327720 HRR327686:HSA327720 IBN327686:IBW327720 ILJ327686:ILS327720 IVF327686:IVO327720 JFB327686:JFK327720 JOX327686:JPG327720 JYT327686:JZC327720 KIP327686:KIY327720 KSL327686:KSU327720 LCH327686:LCQ327720 LMD327686:LMM327720 LVZ327686:LWI327720 MFV327686:MGE327720 MPR327686:MQA327720 MZN327686:MZW327720 NJJ327686:NJS327720 NTF327686:NTO327720 ODB327686:ODK327720 OMX327686:ONG327720 OWT327686:OXC327720 PGP327686:PGY327720 PQL327686:PQU327720 QAH327686:QAQ327720 QKD327686:QKM327720 QTZ327686:QUI327720 RDV327686:REE327720 RNR327686:ROA327720 RXN327686:RXW327720 SHJ327686:SHS327720 SRF327686:SRO327720 TBB327686:TBK327720 TKX327686:TLG327720 TUT327686:TVC327720 UEP327686:UEY327720 UOL327686:UOU327720 UYH327686:UYQ327720 VID327686:VIM327720 VRZ327686:VSI327720 WBV327686:WCE327720 WLR327686:WMA327720 WVN327686:WVW327720 F393222:O393256 JB393222:JK393256 SX393222:TG393256 ACT393222:ADC393256 AMP393222:AMY393256 AWL393222:AWU393256 BGH393222:BGQ393256 BQD393222:BQM393256 BZZ393222:CAI393256 CJV393222:CKE393256 CTR393222:CUA393256 DDN393222:DDW393256 DNJ393222:DNS393256 DXF393222:DXO393256 EHB393222:EHK393256 EQX393222:ERG393256 FAT393222:FBC393256 FKP393222:FKY393256 FUL393222:FUU393256 GEH393222:GEQ393256 GOD393222:GOM393256 GXZ393222:GYI393256 HHV393222:HIE393256 HRR393222:HSA393256 IBN393222:IBW393256 ILJ393222:ILS393256 IVF393222:IVO393256 JFB393222:JFK393256 JOX393222:JPG393256 JYT393222:JZC393256 KIP393222:KIY393256 KSL393222:KSU393256 LCH393222:LCQ393256 LMD393222:LMM393256 LVZ393222:LWI393256 MFV393222:MGE393256 MPR393222:MQA393256 MZN393222:MZW393256 NJJ393222:NJS393256 NTF393222:NTO393256 ODB393222:ODK393256 OMX393222:ONG393256 OWT393222:OXC393256 PGP393222:PGY393256 PQL393222:PQU393256 QAH393222:QAQ393256 QKD393222:QKM393256 QTZ393222:QUI393256 RDV393222:REE393256 RNR393222:ROA393256 RXN393222:RXW393256 SHJ393222:SHS393256 SRF393222:SRO393256 TBB393222:TBK393256 TKX393222:TLG393256 TUT393222:TVC393256 UEP393222:UEY393256 UOL393222:UOU393256 UYH393222:UYQ393256 VID393222:VIM393256 VRZ393222:VSI393256 WBV393222:WCE393256 WLR393222:WMA393256 WVN393222:WVW393256 F458758:O458792 JB458758:JK458792 SX458758:TG458792 ACT458758:ADC458792 AMP458758:AMY458792 AWL458758:AWU458792 BGH458758:BGQ458792 BQD458758:BQM458792 BZZ458758:CAI458792 CJV458758:CKE458792 CTR458758:CUA458792 DDN458758:DDW458792 DNJ458758:DNS458792 DXF458758:DXO458792 EHB458758:EHK458792 EQX458758:ERG458792 FAT458758:FBC458792 FKP458758:FKY458792 FUL458758:FUU458792 GEH458758:GEQ458792 GOD458758:GOM458792 GXZ458758:GYI458792 HHV458758:HIE458792 HRR458758:HSA458792 IBN458758:IBW458792 ILJ458758:ILS458792 IVF458758:IVO458792 JFB458758:JFK458792 JOX458758:JPG458792 JYT458758:JZC458792 KIP458758:KIY458792 KSL458758:KSU458792 LCH458758:LCQ458792 LMD458758:LMM458792 LVZ458758:LWI458792 MFV458758:MGE458792 MPR458758:MQA458792 MZN458758:MZW458792 NJJ458758:NJS458792 NTF458758:NTO458792 ODB458758:ODK458792 OMX458758:ONG458792 OWT458758:OXC458792 PGP458758:PGY458792 PQL458758:PQU458792 QAH458758:QAQ458792 QKD458758:QKM458792 QTZ458758:QUI458792 RDV458758:REE458792 RNR458758:ROA458792 RXN458758:RXW458792 SHJ458758:SHS458792 SRF458758:SRO458792 TBB458758:TBK458792 TKX458758:TLG458792 TUT458758:TVC458792 UEP458758:UEY458792 UOL458758:UOU458792 UYH458758:UYQ458792 VID458758:VIM458792 VRZ458758:VSI458792 WBV458758:WCE458792 WLR458758:WMA458792 WVN458758:WVW458792 F524294:O524328 JB524294:JK524328 SX524294:TG524328 ACT524294:ADC524328 AMP524294:AMY524328 AWL524294:AWU524328 BGH524294:BGQ524328 BQD524294:BQM524328 BZZ524294:CAI524328 CJV524294:CKE524328 CTR524294:CUA524328 DDN524294:DDW524328 DNJ524294:DNS524328 DXF524294:DXO524328 EHB524294:EHK524328 EQX524294:ERG524328 FAT524294:FBC524328 FKP524294:FKY524328 FUL524294:FUU524328 GEH524294:GEQ524328 GOD524294:GOM524328 GXZ524294:GYI524328 HHV524294:HIE524328 HRR524294:HSA524328 IBN524294:IBW524328 ILJ524294:ILS524328 IVF524294:IVO524328 JFB524294:JFK524328 JOX524294:JPG524328 JYT524294:JZC524328 KIP524294:KIY524328 KSL524294:KSU524328 LCH524294:LCQ524328 LMD524294:LMM524328 LVZ524294:LWI524328 MFV524294:MGE524328 MPR524294:MQA524328 MZN524294:MZW524328 NJJ524294:NJS524328 NTF524294:NTO524328 ODB524294:ODK524328 OMX524294:ONG524328 OWT524294:OXC524328 PGP524294:PGY524328 PQL524294:PQU524328 QAH524294:QAQ524328 QKD524294:QKM524328 QTZ524294:QUI524328 RDV524294:REE524328 RNR524294:ROA524328 RXN524294:RXW524328 SHJ524294:SHS524328 SRF524294:SRO524328 TBB524294:TBK524328 TKX524294:TLG524328 TUT524294:TVC524328 UEP524294:UEY524328 UOL524294:UOU524328 UYH524294:UYQ524328 VID524294:VIM524328 VRZ524294:VSI524328 WBV524294:WCE524328 WLR524294:WMA524328 WVN524294:WVW524328 F589830:O589864 JB589830:JK589864 SX589830:TG589864 ACT589830:ADC589864 AMP589830:AMY589864 AWL589830:AWU589864 BGH589830:BGQ589864 BQD589830:BQM589864 BZZ589830:CAI589864 CJV589830:CKE589864 CTR589830:CUA589864 DDN589830:DDW589864 DNJ589830:DNS589864 DXF589830:DXO589864 EHB589830:EHK589864 EQX589830:ERG589864 FAT589830:FBC589864 FKP589830:FKY589864 FUL589830:FUU589864 GEH589830:GEQ589864 GOD589830:GOM589864 GXZ589830:GYI589864 HHV589830:HIE589864 HRR589830:HSA589864 IBN589830:IBW589864 ILJ589830:ILS589864 IVF589830:IVO589864 JFB589830:JFK589864 JOX589830:JPG589864 JYT589830:JZC589864 KIP589830:KIY589864 KSL589830:KSU589864 LCH589830:LCQ589864 LMD589830:LMM589864 LVZ589830:LWI589864 MFV589830:MGE589864 MPR589830:MQA589864 MZN589830:MZW589864 NJJ589830:NJS589864 NTF589830:NTO589864 ODB589830:ODK589864 OMX589830:ONG589864 OWT589830:OXC589864 PGP589830:PGY589864 PQL589830:PQU589864 QAH589830:QAQ589864 QKD589830:QKM589864 QTZ589830:QUI589864 RDV589830:REE589864 RNR589830:ROA589864 RXN589830:RXW589864 SHJ589830:SHS589864 SRF589830:SRO589864 TBB589830:TBK589864 TKX589830:TLG589864 TUT589830:TVC589864 UEP589830:UEY589864 UOL589830:UOU589864 UYH589830:UYQ589864 VID589830:VIM589864 VRZ589830:VSI589864 WBV589830:WCE589864 WLR589830:WMA589864 WVN589830:WVW589864 F655366:O655400 JB655366:JK655400 SX655366:TG655400 ACT655366:ADC655400 AMP655366:AMY655400 AWL655366:AWU655400 BGH655366:BGQ655400 BQD655366:BQM655400 BZZ655366:CAI655400 CJV655366:CKE655400 CTR655366:CUA655400 DDN655366:DDW655400 DNJ655366:DNS655400 DXF655366:DXO655400 EHB655366:EHK655400 EQX655366:ERG655400 FAT655366:FBC655400 FKP655366:FKY655400 FUL655366:FUU655400 GEH655366:GEQ655400 GOD655366:GOM655400 GXZ655366:GYI655400 HHV655366:HIE655400 HRR655366:HSA655400 IBN655366:IBW655400 ILJ655366:ILS655400 IVF655366:IVO655400 JFB655366:JFK655400 JOX655366:JPG655400 JYT655366:JZC655400 KIP655366:KIY655400 KSL655366:KSU655400 LCH655366:LCQ655400 LMD655366:LMM655400 LVZ655366:LWI655400 MFV655366:MGE655400 MPR655366:MQA655400 MZN655366:MZW655400 NJJ655366:NJS655400 NTF655366:NTO655400 ODB655366:ODK655400 OMX655366:ONG655400 OWT655366:OXC655400 PGP655366:PGY655400 PQL655366:PQU655400 QAH655366:QAQ655400 QKD655366:QKM655400 QTZ655366:QUI655400 RDV655366:REE655400 RNR655366:ROA655400 RXN655366:RXW655400 SHJ655366:SHS655400 SRF655366:SRO655400 TBB655366:TBK655400 TKX655366:TLG655400 TUT655366:TVC655400 UEP655366:UEY655400 UOL655366:UOU655400 UYH655366:UYQ655400 VID655366:VIM655400 VRZ655366:VSI655400 WBV655366:WCE655400 WLR655366:WMA655400 WVN655366:WVW655400 F720902:O720936 JB720902:JK720936 SX720902:TG720936 ACT720902:ADC720936 AMP720902:AMY720936 AWL720902:AWU720936 BGH720902:BGQ720936 BQD720902:BQM720936 BZZ720902:CAI720936 CJV720902:CKE720936 CTR720902:CUA720936 DDN720902:DDW720936 DNJ720902:DNS720936 DXF720902:DXO720936 EHB720902:EHK720936 EQX720902:ERG720936 FAT720902:FBC720936 FKP720902:FKY720936 FUL720902:FUU720936 GEH720902:GEQ720936 GOD720902:GOM720936 GXZ720902:GYI720936 HHV720902:HIE720936 HRR720902:HSA720936 IBN720902:IBW720936 ILJ720902:ILS720936 IVF720902:IVO720936 JFB720902:JFK720936 JOX720902:JPG720936 JYT720902:JZC720936 KIP720902:KIY720936 KSL720902:KSU720936 LCH720902:LCQ720936 LMD720902:LMM720936 LVZ720902:LWI720936 MFV720902:MGE720936 MPR720902:MQA720936 MZN720902:MZW720936 NJJ720902:NJS720936 NTF720902:NTO720936 ODB720902:ODK720936 OMX720902:ONG720936 OWT720902:OXC720936 PGP720902:PGY720936 PQL720902:PQU720936 QAH720902:QAQ720936 QKD720902:QKM720936 QTZ720902:QUI720936 RDV720902:REE720936 RNR720902:ROA720936 RXN720902:RXW720936 SHJ720902:SHS720936 SRF720902:SRO720936 TBB720902:TBK720936 TKX720902:TLG720936 TUT720902:TVC720936 UEP720902:UEY720936 UOL720902:UOU720936 UYH720902:UYQ720936 VID720902:VIM720936 VRZ720902:VSI720936 WBV720902:WCE720936 WLR720902:WMA720936 WVN720902:WVW720936 F786438:O786472 JB786438:JK786472 SX786438:TG786472 ACT786438:ADC786472 AMP786438:AMY786472 AWL786438:AWU786472 BGH786438:BGQ786472 BQD786438:BQM786472 BZZ786438:CAI786472 CJV786438:CKE786472 CTR786438:CUA786472 DDN786438:DDW786472 DNJ786438:DNS786472 DXF786438:DXO786472 EHB786438:EHK786472 EQX786438:ERG786472 FAT786438:FBC786472 FKP786438:FKY786472 FUL786438:FUU786472 GEH786438:GEQ786472 GOD786438:GOM786472 GXZ786438:GYI786472 HHV786438:HIE786472 HRR786438:HSA786472 IBN786438:IBW786472 ILJ786438:ILS786472 IVF786438:IVO786472 JFB786438:JFK786472 JOX786438:JPG786472 JYT786438:JZC786472 KIP786438:KIY786472 KSL786438:KSU786472 LCH786438:LCQ786472 LMD786438:LMM786472 LVZ786438:LWI786472 MFV786438:MGE786472 MPR786438:MQA786472 MZN786438:MZW786472 NJJ786438:NJS786472 NTF786438:NTO786472 ODB786438:ODK786472 OMX786438:ONG786472 OWT786438:OXC786472 PGP786438:PGY786472 PQL786438:PQU786472 QAH786438:QAQ786472 QKD786438:QKM786472 QTZ786438:QUI786472 RDV786438:REE786472 RNR786438:ROA786472 RXN786438:RXW786472 SHJ786438:SHS786472 SRF786438:SRO786472 TBB786438:TBK786472 TKX786438:TLG786472 TUT786438:TVC786472 UEP786438:UEY786472 UOL786438:UOU786472 UYH786438:UYQ786472 VID786438:VIM786472 VRZ786438:VSI786472 WBV786438:WCE786472 WLR786438:WMA786472 WVN786438:WVW786472 F851974:O852008 JB851974:JK852008 SX851974:TG852008 ACT851974:ADC852008 AMP851974:AMY852008 AWL851974:AWU852008 BGH851974:BGQ852008 BQD851974:BQM852008 BZZ851974:CAI852008 CJV851974:CKE852008 CTR851974:CUA852008 DDN851974:DDW852008 DNJ851974:DNS852008 DXF851974:DXO852008 EHB851974:EHK852008 EQX851974:ERG852008 FAT851974:FBC852008 FKP851974:FKY852008 FUL851974:FUU852008 GEH851974:GEQ852008 GOD851974:GOM852008 GXZ851974:GYI852008 HHV851974:HIE852008 HRR851974:HSA852008 IBN851974:IBW852008 ILJ851974:ILS852008 IVF851974:IVO852008 JFB851974:JFK852008 JOX851974:JPG852008 JYT851974:JZC852008 KIP851974:KIY852008 KSL851974:KSU852008 LCH851974:LCQ852008 LMD851974:LMM852008 LVZ851974:LWI852008 MFV851974:MGE852008 MPR851974:MQA852008 MZN851974:MZW852008 NJJ851974:NJS852008 NTF851974:NTO852008 ODB851974:ODK852008 OMX851974:ONG852008 OWT851974:OXC852008 PGP851974:PGY852008 PQL851974:PQU852008 QAH851974:QAQ852008 QKD851974:QKM852008 QTZ851974:QUI852008 RDV851974:REE852008 RNR851974:ROA852008 RXN851974:RXW852008 SHJ851974:SHS852008 SRF851974:SRO852008 TBB851974:TBK852008 TKX851974:TLG852008 TUT851974:TVC852008 UEP851974:UEY852008 UOL851974:UOU852008 UYH851974:UYQ852008 VID851974:VIM852008 VRZ851974:VSI852008 WBV851974:WCE852008 WLR851974:WMA852008 WVN851974:WVW852008 F917510:O917544 JB917510:JK917544 SX917510:TG917544 ACT917510:ADC917544 AMP917510:AMY917544 AWL917510:AWU917544 BGH917510:BGQ917544 BQD917510:BQM917544 BZZ917510:CAI917544 CJV917510:CKE917544 CTR917510:CUA917544 DDN917510:DDW917544 DNJ917510:DNS917544 DXF917510:DXO917544 EHB917510:EHK917544 EQX917510:ERG917544 FAT917510:FBC917544 FKP917510:FKY917544 FUL917510:FUU917544 GEH917510:GEQ917544 GOD917510:GOM917544 GXZ917510:GYI917544 HHV917510:HIE917544 HRR917510:HSA917544 IBN917510:IBW917544 ILJ917510:ILS917544 IVF917510:IVO917544 JFB917510:JFK917544 JOX917510:JPG917544 JYT917510:JZC917544 KIP917510:KIY917544 KSL917510:KSU917544 LCH917510:LCQ917544 LMD917510:LMM917544 LVZ917510:LWI917544 MFV917510:MGE917544 MPR917510:MQA917544 MZN917510:MZW917544 NJJ917510:NJS917544 NTF917510:NTO917544 ODB917510:ODK917544 OMX917510:ONG917544 OWT917510:OXC917544 PGP917510:PGY917544 PQL917510:PQU917544 QAH917510:QAQ917544 QKD917510:QKM917544 QTZ917510:QUI917544 RDV917510:REE917544 RNR917510:ROA917544 RXN917510:RXW917544 SHJ917510:SHS917544 SRF917510:SRO917544 TBB917510:TBK917544 TKX917510:TLG917544 TUT917510:TVC917544 UEP917510:UEY917544 UOL917510:UOU917544 UYH917510:UYQ917544 VID917510:VIM917544 VRZ917510:VSI917544 WBV917510:WCE917544 WLR917510:WMA917544 WVN917510:WVW917544 F983046:O983080 JB983046:JK983080 SX983046:TG983080 ACT983046:ADC983080 AMP983046:AMY983080 AWL983046:AWU983080 BGH983046:BGQ983080 BQD983046:BQM983080 BZZ983046:CAI983080 CJV983046:CKE983080 CTR983046:CUA983080 DDN983046:DDW983080 DNJ983046:DNS983080 DXF983046:DXO983080 EHB983046:EHK983080 EQX983046:ERG983080 FAT983046:FBC983080 FKP983046:FKY983080 FUL983046:FUU983080 GEH983046:GEQ983080 GOD983046:GOM983080 GXZ983046:GYI983080 HHV983046:HIE983080 HRR983046:HSA983080 IBN983046:IBW983080 ILJ983046:ILS983080 IVF983046:IVO983080 JFB983046:JFK983080 JOX983046:JPG983080 JYT983046:JZC983080 KIP983046:KIY983080 KSL983046:KSU983080 LCH983046:LCQ983080 LMD983046:LMM983080 LVZ983046:LWI983080 MFV983046:MGE983080 MPR983046:MQA983080 MZN983046:MZW983080 NJJ983046:NJS983080 NTF983046:NTO983080 ODB983046:ODK983080 OMX983046:ONG983080 OWT983046:OXC983080 PGP983046:PGY983080 PQL983046:PQU983080 QAH983046:QAQ983080 QKD983046:QKM983080 QTZ983046:QUI983080 RDV983046:REE983080 RNR983046:ROA983080 RXN983046:RXW983080 SHJ983046:SHS983080 SRF983046:SRO983080 TBB983046:TBK983080 TKX983046:TLG983080 TUT983046:TVC983080 UEP983046:UEY983080 UOL983046:UOU983080 UYH983046:UYQ983080 VID983046:VIM983080 VRZ983046:VSI983080 WBV983046:WCE983080 WLR983046:WMA983080 E13:E15 F6:O40" xr:uid="{2939FA4A-00E0-4A3E-865A-26DFD04FADA7}"/>
  </dataValidations>
  <pageMargins left="0.70866141732283472" right="0.70866141732283472" top="0.55118110236220474" bottom="0.15748031496062992" header="0.11811023622047245" footer="0.11811023622047245"/>
  <pageSetup paperSize="9" scale="75"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2CCD4-0453-4A99-8F21-9C77AABBED69}">
  <dimension ref="A2:G20"/>
  <sheetViews>
    <sheetView zoomScale="70" zoomScaleNormal="70" workbookViewId="0">
      <selection activeCell="E7" sqref="E7:E8"/>
    </sheetView>
  </sheetViews>
  <sheetFormatPr defaultRowHeight="18"/>
  <cols>
    <col min="1" max="3" width="8.69921875" customWidth="1"/>
    <col min="4" max="4" width="10.5" customWidth="1"/>
    <col min="5" max="5" width="30.69921875" customWidth="1"/>
    <col min="6" max="6" width="10.69921875" customWidth="1"/>
  </cols>
  <sheetData>
    <row r="2" spans="1:7" ht="55.2">
      <c r="A2" s="124" t="s">
        <v>0</v>
      </c>
      <c r="B2" s="124"/>
      <c r="C2" s="124"/>
      <c r="D2" s="124"/>
      <c r="E2" s="124"/>
      <c r="F2" s="124"/>
    </row>
    <row r="3" spans="1:7" ht="9" customHeight="1"/>
    <row r="4" spans="1:7" ht="40.200000000000003" customHeight="1">
      <c r="A4" s="125" t="s">
        <v>4</v>
      </c>
      <c r="B4" s="125"/>
      <c r="C4" s="125"/>
      <c r="D4" s="125"/>
      <c r="E4" s="125"/>
      <c r="F4" s="125"/>
    </row>
    <row r="5" spans="1:7" ht="23.4">
      <c r="A5" s="1"/>
      <c r="B5" s="1"/>
      <c r="C5" s="1"/>
      <c r="D5" s="1"/>
      <c r="E5" s="1"/>
      <c r="F5" s="1"/>
    </row>
    <row r="6" spans="1:7" ht="40.200000000000003" customHeight="1">
      <c r="A6" s="126" t="s">
        <v>11</v>
      </c>
      <c r="B6" s="126"/>
      <c r="C6" s="126"/>
      <c r="D6" s="126"/>
    </row>
    <row r="7" spans="1:7" ht="40.200000000000003" customHeight="1">
      <c r="A7" s="5" t="s">
        <v>8</v>
      </c>
      <c r="B7" s="7">
        <v>1</v>
      </c>
      <c r="C7" s="6" t="s">
        <v>9</v>
      </c>
      <c r="D7" s="2" t="s">
        <v>1</v>
      </c>
      <c r="E7" s="83" t="e">
        <f>VLOOKUP(B7,'５年女子'!H6:N32,7,0)</f>
        <v>#N/A</v>
      </c>
      <c r="F7" s="2"/>
      <c r="G7" s="2"/>
    </row>
    <row r="8" spans="1:7" ht="40.200000000000003" customHeight="1">
      <c r="E8" s="84" t="e">
        <f>VLOOKUP(B7,'５年女子'!H6:N32,3,0)</f>
        <v>#N/A</v>
      </c>
      <c r="F8" s="4" t="s">
        <v>2</v>
      </c>
    </row>
    <row r="9" spans="1:7" ht="40.200000000000003" customHeight="1">
      <c r="F9" s="4"/>
    </row>
    <row r="10" spans="1:7">
      <c r="F10" s="3"/>
    </row>
    <row r="11" spans="1:7" ht="55.2">
      <c r="A11" s="124" t="s">
        <v>3</v>
      </c>
      <c r="B11" s="124"/>
      <c r="C11" s="124"/>
      <c r="D11" s="124"/>
      <c r="E11" s="124"/>
      <c r="F11" s="124"/>
    </row>
    <row r="18" spans="4:6" ht="28.2">
      <c r="D18" s="127">
        <v>44947</v>
      </c>
      <c r="E18" s="127"/>
      <c r="F18" s="127"/>
    </row>
    <row r="19" spans="4:6" ht="28.2">
      <c r="D19" s="123" t="s">
        <v>5</v>
      </c>
      <c r="E19" s="123"/>
      <c r="F19" s="123"/>
    </row>
    <row r="20" spans="4:6" ht="28.2">
      <c r="D20" s="123" t="s">
        <v>6</v>
      </c>
      <c r="E20" s="123"/>
      <c r="F20" s="123"/>
    </row>
  </sheetData>
  <mergeCells count="7">
    <mergeCell ref="D20:F20"/>
    <mergeCell ref="A2:F2"/>
    <mergeCell ref="A4:F4"/>
    <mergeCell ref="A6:D6"/>
    <mergeCell ref="A11:F11"/>
    <mergeCell ref="D18:F18"/>
    <mergeCell ref="D19:F19"/>
  </mergeCells>
  <phoneticPr fontId="4"/>
  <pageMargins left="0.70866141732283472" right="0.70866141732283472" top="1.3385826771653544" bottom="1.3385826771653544" header="0.31496062992125984" footer="0.31496062992125984"/>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54C6F-16FE-4AFB-AED0-6DE96551BCFB}">
  <sheetPr>
    <tabColor rgb="FF0070C0"/>
  </sheetPr>
  <dimension ref="A1:O79"/>
  <sheetViews>
    <sheetView view="pageBreakPreview" zoomScale="70" zoomScaleNormal="100" zoomScaleSheetLayoutView="70" workbookViewId="0">
      <selection activeCell="O7" sqref="O7"/>
    </sheetView>
  </sheetViews>
  <sheetFormatPr defaultRowHeight="22.2"/>
  <cols>
    <col min="1" max="1" width="4.09765625" style="10" customWidth="1"/>
    <col min="2" max="2" width="15.59765625" style="10" customWidth="1"/>
    <col min="3" max="3" width="13.09765625" style="54" customWidth="1"/>
    <col min="4" max="4" width="4.09765625" style="55" customWidth="1"/>
    <col min="5" max="5" width="12.19921875" style="55" customWidth="1"/>
    <col min="6" max="6" width="1.59765625" style="10" customWidth="1"/>
    <col min="7" max="7" width="3.3984375" style="10" customWidth="1"/>
    <col min="8" max="9" width="9.19921875" style="48" customWidth="1"/>
    <col min="10" max="11" width="20.3984375" style="48" customWidth="1"/>
    <col min="12" max="12" width="12.69921875" style="48" customWidth="1"/>
    <col min="13" max="13" width="14.3984375" style="23" customWidth="1"/>
    <col min="14" max="14" width="17.5" style="49" customWidth="1"/>
    <col min="15" max="15" width="12.8984375" style="48" customWidth="1"/>
    <col min="16" max="256" width="9" style="10"/>
    <col min="257" max="257" width="4.09765625" style="10" customWidth="1"/>
    <col min="258" max="258" width="15.59765625" style="10" customWidth="1"/>
    <col min="259" max="259" width="13.09765625" style="10" customWidth="1"/>
    <col min="260" max="260" width="4.09765625" style="10" customWidth="1"/>
    <col min="261" max="261" width="12.19921875" style="10" customWidth="1"/>
    <col min="262" max="262" width="1.59765625" style="10" customWidth="1"/>
    <col min="263" max="263" width="3.3984375" style="10" customWidth="1"/>
    <col min="264" max="265" width="9.19921875" style="10" customWidth="1"/>
    <col min="266" max="267" width="20.3984375" style="10" customWidth="1"/>
    <col min="268" max="268" width="12.69921875" style="10" customWidth="1"/>
    <col min="269" max="269" width="14.3984375" style="10" customWidth="1"/>
    <col min="270" max="270" width="17.5" style="10" customWidth="1"/>
    <col min="271" max="271" width="12.8984375" style="10" customWidth="1"/>
    <col min="272" max="512" width="9" style="10"/>
    <col min="513" max="513" width="4.09765625" style="10" customWidth="1"/>
    <col min="514" max="514" width="15.59765625" style="10" customWidth="1"/>
    <col min="515" max="515" width="13.09765625" style="10" customWidth="1"/>
    <col min="516" max="516" width="4.09765625" style="10" customWidth="1"/>
    <col min="517" max="517" width="12.19921875" style="10" customWidth="1"/>
    <col min="518" max="518" width="1.59765625" style="10" customWidth="1"/>
    <col min="519" max="519" width="3.3984375" style="10" customWidth="1"/>
    <col min="520" max="521" width="9.19921875" style="10" customWidth="1"/>
    <col min="522" max="523" width="20.3984375" style="10" customWidth="1"/>
    <col min="524" max="524" width="12.69921875" style="10" customWidth="1"/>
    <col min="525" max="525" width="14.3984375" style="10" customWidth="1"/>
    <col min="526" max="526" width="17.5" style="10" customWidth="1"/>
    <col min="527" max="527" width="12.8984375" style="10" customWidth="1"/>
    <col min="528" max="768" width="9" style="10"/>
    <col min="769" max="769" width="4.09765625" style="10" customWidth="1"/>
    <col min="770" max="770" width="15.59765625" style="10" customWidth="1"/>
    <col min="771" max="771" width="13.09765625" style="10" customWidth="1"/>
    <col min="772" max="772" width="4.09765625" style="10" customWidth="1"/>
    <col min="773" max="773" width="12.19921875" style="10" customWidth="1"/>
    <col min="774" max="774" width="1.59765625" style="10" customWidth="1"/>
    <col min="775" max="775" width="3.3984375" style="10" customWidth="1"/>
    <col min="776" max="777" width="9.19921875" style="10" customWidth="1"/>
    <col min="778" max="779" width="20.3984375" style="10" customWidth="1"/>
    <col min="780" max="780" width="12.69921875" style="10" customWidth="1"/>
    <col min="781" max="781" width="14.3984375" style="10" customWidth="1"/>
    <col min="782" max="782" width="17.5" style="10" customWidth="1"/>
    <col min="783" max="783" width="12.8984375" style="10" customWidth="1"/>
    <col min="784" max="1024" width="9" style="10"/>
    <col min="1025" max="1025" width="4.09765625" style="10" customWidth="1"/>
    <col min="1026" max="1026" width="15.59765625" style="10" customWidth="1"/>
    <col min="1027" max="1027" width="13.09765625" style="10" customWidth="1"/>
    <col min="1028" max="1028" width="4.09765625" style="10" customWidth="1"/>
    <col min="1029" max="1029" width="12.19921875" style="10" customWidth="1"/>
    <col min="1030" max="1030" width="1.59765625" style="10" customWidth="1"/>
    <col min="1031" max="1031" width="3.3984375" style="10" customWidth="1"/>
    <col min="1032" max="1033" width="9.19921875" style="10" customWidth="1"/>
    <col min="1034" max="1035" width="20.3984375" style="10" customWidth="1"/>
    <col min="1036" max="1036" width="12.69921875" style="10" customWidth="1"/>
    <col min="1037" max="1037" width="14.3984375" style="10" customWidth="1"/>
    <col min="1038" max="1038" width="17.5" style="10" customWidth="1"/>
    <col min="1039" max="1039" width="12.8984375" style="10" customWidth="1"/>
    <col min="1040" max="1280" width="9" style="10"/>
    <col min="1281" max="1281" width="4.09765625" style="10" customWidth="1"/>
    <col min="1282" max="1282" width="15.59765625" style="10" customWidth="1"/>
    <col min="1283" max="1283" width="13.09765625" style="10" customWidth="1"/>
    <col min="1284" max="1284" width="4.09765625" style="10" customWidth="1"/>
    <col min="1285" max="1285" width="12.19921875" style="10" customWidth="1"/>
    <col min="1286" max="1286" width="1.59765625" style="10" customWidth="1"/>
    <col min="1287" max="1287" width="3.3984375" style="10" customWidth="1"/>
    <col min="1288" max="1289" width="9.19921875" style="10" customWidth="1"/>
    <col min="1290" max="1291" width="20.3984375" style="10" customWidth="1"/>
    <col min="1292" max="1292" width="12.69921875" style="10" customWidth="1"/>
    <col min="1293" max="1293" width="14.3984375" style="10" customWidth="1"/>
    <col min="1294" max="1294" width="17.5" style="10" customWidth="1"/>
    <col min="1295" max="1295" width="12.8984375" style="10" customWidth="1"/>
    <col min="1296" max="1536" width="9" style="10"/>
    <col min="1537" max="1537" width="4.09765625" style="10" customWidth="1"/>
    <col min="1538" max="1538" width="15.59765625" style="10" customWidth="1"/>
    <col min="1539" max="1539" width="13.09765625" style="10" customWidth="1"/>
    <col min="1540" max="1540" width="4.09765625" style="10" customWidth="1"/>
    <col min="1541" max="1541" width="12.19921875" style="10" customWidth="1"/>
    <col min="1542" max="1542" width="1.59765625" style="10" customWidth="1"/>
    <col min="1543" max="1543" width="3.3984375" style="10" customWidth="1"/>
    <col min="1544" max="1545" width="9.19921875" style="10" customWidth="1"/>
    <col min="1546" max="1547" width="20.3984375" style="10" customWidth="1"/>
    <col min="1548" max="1548" width="12.69921875" style="10" customWidth="1"/>
    <col min="1549" max="1549" width="14.3984375" style="10" customWidth="1"/>
    <col min="1550" max="1550" width="17.5" style="10" customWidth="1"/>
    <col min="1551" max="1551" width="12.8984375" style="10" customWidth="1"/>
    <col min="1552" max="1792" width="9" style="10"/>
    <col min="1793" max="1793" width="4.09765625" style="10" customWidth="1"/>
    <col min="1794" max="1794" width="15.59765625" style="10" customWidth="1"/>
    <col min="1795" max="1795" width="13.09765625" style="10" customWidth="1"/>
    <col min="1796" max="1796" width="4.09765625" style="10" customWidth="1"/>
    <col min="1797" max="1797" width="12.19921875" style="10" customWidth="1"/>
    <col min="1798" max="1798" width="1.59765625" style="10" customWidth="1"/>
    <col min="1799" max="1799" width="3.3984375" style="10" customWidth="1"/>
    <col min="1800" max="1801" width="9.19921875" style="10" customWidth="1"/>
    <col min="1802" max="1803" width="20.3984375" style="10" customWidth="1"/>
    <col min="1804" max="1804" width="12.69921875" style="10" customWidth="1"/>
    <col min="1805" max="1805" width="14.3984375" style="10" customWidth="1"/>
    <col min="1806" max="1806" width="17.5" style="10" customWidth="1"/>
    <col min="1807" max="1807" width="12.8984375" style="10" customWidth="1"/>
    <col min="1808" max="2048" width="9" style="10"/>
    <col min="2049" max="2049" width="4.09765625" style="10" customWidth="1"/>
    <col min="2050" max="2050" width="15.59765625" style="10" customWidth="1"/>
    <col min="2051" max="2051" width="13.09765625" style="10" customWidth="1"/>
    <col min="2052" max="2052" width="4.09765625" style="10" customWidth="1"/>
    <col min="2053" max="2053" width="12.19921875" style="10" customWidth="1"/>
    <col min="2054" max="2054" width="1.59765625" style="10" customWidth="1"/>
    <col min="2055" max="2055" width="3.3984375" style="10" customWidth="1"/>
    <col min="2056" max="2057" width="9.19921875" style="10" customWidth="1"/>
    <col min="2058" max="2059" width="20.3984375" style="10" customWidth="1"/>
    <col min="2060" max="2060" width="12.69921875" style="10" customWidth="1"/>
    <col min="2061" max="2061" width="14.3984375" style="10" customWidth="1"/>
    <col min="2062" max="2062" width="17.5" style="10" customWidth="1"/>
    <col min="2063" max="2063" width="12.8984375" style="10" customWidth="1"/>
    <col min="2064" max="2304" width="9" style="10"/>
    <col min="2305" max="2305" width="4.09765625" style="10" customWidth="1"/>
    <col min="2306" max="2306" width="15.59765625" style="10" customWidth="1"/>
    <col min="2307" max="2307" width="13.09765625" style="10" customWidth="1"/>
    <col min="2308" max="2308" width="4.09765625" style="10" customWidth="1"/>
    <col min="2309" max="2309" width="12.19921875" style="10" customWidth="1"/>
    <col min="2310" max="2310" width="1.59765625" style="10" customWidth="1"/>
    <col min="2311" max="2311" width="3.3984375" style="10" customWidth="1"/>
    <col min="2312" max="2313" width="9.19921875" style="10" customWidth="1"/>
    <col min="2314" max="2315" width="20.3984375" style="10" customWidth="1"/>
    <col min="2316" max="2316" width="12.69921875" style="10" customWidth="1"/>
    <col min="2317" max="2317" width="14.3984375" style="10" customWidth="1"/>
    <col min="2318" max="2318" width="17.5" style="10" customWidth="1"/>
    <col min="2319" max="2319" width="12.8984375" style="10" customWidth="1"/>
    <col min="2320" max="2560" width="9" style="10"/>
    <col min="2561" max="2561" width="4.09765625" style="10" customWidth="1"/>
    <col min="2562" max="2562" width="15.59765625" style="10" customWidth="1"/>
    <col min="2563" max="2563" width="13.09765625" style="10" customWidth="1"/>
    <col min="2564" max="2564" width="4.09765625" style="10" customWidth="1"/>
    <col min="2565" max="2565" width="12.19921875" style="10" customWidth="1"/>
    <col min="2566" max="2566" width="1.59765625" style="10" customWidth="1"/>
    <col min="2567" max="2567" width="3.3984375" style="10" customWidth="1"/>
    <col min="2568" max="2569" width="9.19921875" style="10" customWidth="1"/>
    <col min="2570" max="2571" width="20.3984375" style="10" customWidth="1"/>
    <col min="2572" max="2572" width="12.69921875" style="10" customWidth="1"/>
    <col min="2573" max="2573" width="14.3984375" style="10" customWidth="1"/>
    <col min="2574" max="2574" width="17.5" style="10" customWidth="1"/>
    <col min="2575" max="2575" width="12.8984375" style="10" customWidth="1"/>
    <col min="2576" max="2816" width="9" style="10"/>
    <col min="2817" max="2817" width="4.09765625" style="10" customWidth="1"/>
    <col min="2818" max="2818" width="15.59765625" style="10" customWidth="1"/>
    <col min="2819" max="2819" width="13.09765625" style="10" customWidth="1"/>
    <col min="2820" max="2820" width="4.09765625" style="10" customWidth="1"/>
    <col min="2821" max="2821" width="12.19921875" style="10" customWidth="1"/>
    <col min="2822" max="2822" width="1.59765625" style="10" customWidth="1"/>
    <col min="2823" max="2823" width="3.3984375" style="10" customWidth="1"/>
    <col min="2824" max="2825" width="9.19921875" style="10" customWidth="1"/>
    <col min="2826" max="2827" width="20.3984375" style="10" customWidth="1"/>
    <col min="2828" max="2828" width="12.69921875" style="10" customWidth="1"/>
    <col min="2829" max="2829" width="14.3984375" style="10" customWidth="1"/>
    <col min="2830" max="2830" width="17.5" style="10" customWidth="1"/>
    <col min="2831" max="2831" width="12.8984375" style="10" customWidth="1"/>
    <col min="2832" max="3072" width="9" style="10"/>
    <col min="3073" max="3073" width="4.09765625" style="10" customWidth="1"/>
    <col min="3074" max="3074" width="15.59765625" style="10" customWidth="1"/>
    <col min="3075" max="3075" width="13.09765625" style="10" customWidth="1"/>
    <col min="3076" max="3076" width="4.09765625" style="10" customWidth="1"/>
    <col min="3077" max="3077" width="12.19921875" style="10" customWidth="1"/>
    <col min="3078" max="3078" width="1.59765625" style="10" customWidth="1"/>
    <col min="3079" max="3079" width="3.3984375" style="10" customWidth="1"/>
    <col min="3080" max="3081" width="9.19921875" style="10" customWidth="1"/>
    <col min="3082" max="3083" width="20.3984375" style="10" customWidth="1"/>
    <col min="3084" max="3084" width="12.69921875" style="10" customWidth="1"/>
    <col min="3085" max="3085" width="14.3984375" style="10" customWidth="1"/>
    <col min="3086" max="3086" width="17.5" style="10" customWidth="1"/>
    <col min="3087" max="3087" width="12.8984375" style="10" customWidth="1"/>
    <col min="3088" max="3328" width="9" style="10"/>
    <col min="3329" max="3329" width="4.09765625" style="10" customWidth="1"/>
    <col min="3330" max="3330" width="15.59765625" style="10" customWidth="1"/>
    <col min="3331" max="3331" width="13.09765625" style="10" customWidth="1"/>
    <col min="3332" max="3332" width="4.09765625" style="10" customWidth="1"/>
    <col min="3333" max="3333" width="12.19921875" style="10" customWidth="1"/>
    <col min="3334" max="3334" width="1.59765625" style="10" customWidth="1"/>
    <col min="3335" max="3335" width="3.3984375" style="10" customWidth="1"/>
    <col min="3336" max="3337" width="9.19921875" style="10" customWidth="1"/>
    <col min="3338" max="3339" width="20.3984375" style="10" customWidth="1"/>
    <col min="3340" max="3340" width="12.69921875" style="10" customWidth="1"/>
    <col min="3341" max="3341" width="14.3984375" style="10" customWidth="1"/>
    <col min="3342" max="3342" width="17.5" style="10" customWidth="1"/>
    <col min="3343" max="3343" width="12.8984375" style="10" customWidth="1"/>
    <col min="3344" max="3584" width="9" style="10"/>
    <col min="3585" max="3585" width="4.09765625" style="10" customWidth="1"/>
    <col min="3586" max="3586" width="15.59765625" style="10" customWidth="1"/>
    <col min="3587" max="3587" width="13.09765625" style="10" customWidth="1"/>
    <col min="3588" max="3588" width="4.09765625" style="10" customWidth="1"/>
    <col min="3589" max="3589" width="12.19921875" style="10" customWidth="1"/>
    <col min="3590" max="3590" width="1.59765625" style="10" customWidth="1"/>
    <col min="3591" max="3591" width="3.3984375" style="10" customWidth="1"/>
    <col min="3592" max="3593" width="9.19921875" style="10" customWidth="1"/>
    <col min="3594" max="3595" width="20.3984375" style="10" customWidth="1"/>
    <col min="3596" max="3596" width="12.69921875" style="10" customWidth="1"/>
    <col min="3597" max="3597" width="14.3984375" style="10" customWidth="1"/>
    <col min="3598" max="3598" width="17.5" style="10" customWidth="1"/>
    <col min="3599" max="3599" width="12.8984375" style="10" customWidth="1"/>
    <col min="3600" max="3840" width="9" style="10"/>
    <col min="3841" max="3841" width="4.09765625" style="10" customWidth="1"/>
    <col min="3842" max="3842" width="15.59765625" style="10" customWidth="1"/>
    <col min="3843" max="3843" width="13.09765625" style="10" customWidth="1"/>
    <col min="3844" max="3844" width="4.09765625" style="10" customWidth="1"/>
    <col min="3845" max="3845" width="12.19921875" style="10" customWidth="1"/>
    <col min="3846" max="3846" width="1.59765625" style="10" customWidth="1"/>
    <col min="3847" max="3847" width="3.3984375" style="10" customWidth="1"/>
    <col min="3848" max="3849" width="9.19921875" style="10" customWidth="1"/>
    <col min="3850" max="3851" width="20.3984375" style="10" customWidth="1"/>
    <col min="3852" max="3852" width="12.69921875" style="10" customWidth="1"/>
    <col min="3853" max="3853" width="14.3984375" style="10" customWidth="1"/>
    <col min="3854" max="3854" width="17.5" style="10" customWidth="1"/>
    <col min="3855" max="3855" width="12.8984375" style="10" customWidth="1"/>
    <col min="3856" max="4096" width="9" style="10"/>
    <col min="4097" max="4097" width="4.09765625" style="10" customWidth="1"/>
    <col min="4098" max="4098" width="15.59765625" style="10" customWidth="1"/>
    <col min="4099" max="4099" width="13.09765625" style="10" customWidth="1"/>
    <col min="4100" max="4100" width="4.09765625" style="10" customWidth="1"/>
    <col min="4101" max="4101" width="12.19921875" style="10" customWidth="1"/>
    <col min="4102" max="4102" width="1.59765625" style="10" customWidth="1"/>
    <col min="4103" max="4103" width="3.3984375" style="10" customWidth="1"/>
    <col min="4104" max="4105" width="9.19921875" style="10" customWidth="1"/>
    <col min="4106" max="4107" width="20.3984375" style="10" customWidth="1"/>
    <col min="4108" max="4108" width="12.69921875" style="10" customWidth="1"/>
    <col min="4109" max="4109" width="14.3984375" style="10" customWidth="1"/>
    <col min="4110" max="4110" width="17.5" style="10" customWidth="1"/>
    <col min="4111" max="4111" width="12.8984375" style="10" customWidth="1"/>
    <col min="4112" max="4352" width="9" style="10"/>
    <col min="4353" max="4353" width="4.09765625" style="10" customWidth="1"/>
    <col min="4354" max="4354" width="15.59765625" style="10" customWidth="1"/>
    <col min="4355" max="4355" width="13.09765625" style="10" customWidth="1"/>
    <col min="4356" max="4356" width="4.09765625" style="10" customWidth="1"/>
    <col min="4357" max="4357" width="12.19921875" style="10" customWidth="1"/>
    <col min="4358" max="4358" width="1.59765625" style="10" customWidth="1"/>
    <col min="4359" max="4359" width="3.3984375" style="10" customWidth="1"/>
    <col min="4360" max="4361" width="9.19921875" style="10" customWidth="1"/>
    <col min="4362" max="4363" width="20.3984375" style="10" customWidth="1"/>
    <col min="4364" max="4364" width="12.69921875" style="10" customWidth="1"/>
    <col min="4365" max="4365" width="14.3984375" style="10" customWidth="1"/>
    <col min="4366" max="4366" width="17.5" style="10" customWidth="1"/>
    <col min="4367" max="4367" width="12.8984375" style="10" customWidth="1"/>
    <col min="4368" max="4608" width="9" style="10"/>
    <col min="4609" max="4609" width="4.09765625" style="10" customWidth="1"/>
    <col min="4610" max="4610" width="15.59765625" style="10" customWidth="1"/>
    <col min="4611" max="4611" width="13.09765625" style="10" customWidth="1"/>
    <col min="4612" max="4612" width="4.09765625" style="10" customWidth="1"/>
    <col min="4613" max="4613" width="12.19921875" style="10" customWidth="1"/>
    <col min="4614" max="4614" width="1.59765625" style="10" customWidth="1"/>
    <col min="4615" max="4615" width="3.3984375" style="10" customWidth="1"/>
    <col min="4616" max="4617" width="9.19921875" style="10" customWidth="1"/>
    <col min="4618" max="4619" width="20.3984375" style="10" customWidth="1"/>
    <col min="4620" max="4620" width="12.69921875" style="10" customWidth="1"/>
    <col min="4621" max="4621" width="14.3984375" style="10" customWidth="1"/>
    <col min="4622" max="4622" width="17.5" style="10" customWidth="1"/>
    <col min="4623" max="4623" width="12.8984375" style="10" customWidth="1"/>
    <col min="4624" max="4864" width="9" style="10"/>
    <col min="4865" max="4865" width="4.09765625" style="10" customWidth="1"/>
    <col min="4866" max="4866" width="15.59765625" style="10" customWidth="1"/>
    <col min="4867" max="4867" width="13.09765625" style="10" customWidth="1"/>
    <col min="4868" max="4868" width="4.09765625" style="10" customWidth="1"/>
    <col min="4869" max="4869" width="12.19921875" style="10" customWidth="1"/>
    <col min="4870" max="4870" width="1.59765625" style="10" customWidth="1"/>
    <col min="4871" max="4871" width="3.3984375" style="10" customWidth="1"/>
    <col min="4872" max="4873" width="9.19921875" style="10" customWidth="1"/>
    <col min="4874" max="4875" width="20.3984375" style="10" customWidth="1"/>
    <col min="4876" max="4876" width="12.69921875" style="10" customWidth="1"/>
    <col min="4877" max="4877" width="14.3984375" style="10" customWidth="1"/>
    <col min="4878" max="4878" width="17.5" style="10" customWidth="1"/>
    <col min="4879" max="4879" width="12.8984375" style="10" customWidth="1"/>
    <col min="4880" max="5120" width="9" style="10"/>
    <col min="5121" max="5121" width="4.09765625" style="10" customWidth="1"/>
    <col min="5122" max="5122" width="15.59765625" style="10" customWidth="1"/>
    <col min="5123" max="5123" width="13.09765625" style="10" customWidth="1"/>
    <col min="5124" max="5124" width="4.09765625" style="10" customWidth="1"/>
    <col min="5125" max="5125" width="12.19921875" style="10" customWidth="1"/>
    <col min="5126" max="5126" width="1.59765625" style="10" customWidth="1"/>
    <col min="5127" max="5127" width="3.3984375" style="10" customWidth="1"/>
    <col min="5128" max="5129" width="9.19921875" style="10" customWidth="1"/>
    <col min="5130" max="5131" width="20.3984375" style="10" customWidth="1"/>
    <col min="5132" max="5132" width="12.69921875" style="10" customWidth="1"/>
    <col min="5133" max="5133" width="14.3984375" style="10" customWidth="1"/>
    <col min="5134" max="5134" width="17.5" style="10" customWidth="1"/>
    <col min="5135" max="5135" width="12.8984375" style="10" customWidth="1"/>
    <col min="5136" max="5376" width="9" style="10"/>
    <col min="5377" max="5377" width="4.09765625" style="10" customWidth="1"/>
    <col min="5378" max="5378" width="15.59765625" style="10" customWidth="1"/>
    <col min="5379" max="5379" width="13.09765625" style="10" customWidth="1"/>
    <col min="5380" max="5380" width="4.09765625" style="10" customWidth="1"/>
    <col min="5381" max="5381" width="12.19921875" style="10" customWidth="1"/>
    <col min="5382" max="5382" width="1.59765625" style="10" customWidth="1"/>
    <col min="5383" max="5383" width="3.3984375" style="10" customWidth="1"/>
    <col min="5384" max="5385" width="9.19921875" style="10" customWidth="1"/>
    <col min="5386" max="5387" width="20.3984375" style="10" customWidth="1"/>
    <col min="5388" max="5388" width="12.69921875" style="10" customWidth="1"/>
    <col min="5389" max="5389" width="14.3984375" style="10" customWidth="1"/>
    <col min="5390" max="5390" width="17.5" style="10" customWidth="1"/>
    <col min="5391" max="5391" width="12.8984375" style="10" customWidth="1"/>
    <col min="5392" max="5632" width="9" style="10"/>
    <col min="5633" max="5633" width="4.09765625" style="10" customWidth="1"/>
    <col min="5634" max="5634" width="15.59765625" style="10" customWidth="1"/>
    <col min="5635" max="5635" width="13.09765625" style="10" customWidth="1"/>
    <col min="5636" max="5636" width="4.09765625" style="10" customWidth="1"/>
    <col min="5637" max="5637" width="12.19921875" style="10" customWidth="1"/>
    <col min="5638" max="5638" width="1.59765625" style="10" customWidth="1"/>
    <col min="5639" max="5639" width="3.3984375" style="10" customWidth="1"/>
    <col min="5640" max="5641" width="9.19921875" style="10" customWidth="1"/>
    <col min="5642" max="5643" width="20.3984375" style="10" customWidth="1"/>
    <col min="5644" max="5644" width="12.69921875" style="10" customWidth="1"/>
    <col min="5645" max="5645" width="14.3984375" style="10" customWidth="1"/>
    <col min="5646" max="5646" width="17.5" style="10" customWidth="1"/>
    <col min="5647" max="5647" width="12.8984375" style="10" customWidth="1"/>
    <col min="5648" max="5888" width="9" style="10"/>
    <col min="5889" max="5889" width="4.09765625" style="10" customWidth="1"/>
    <col min="5890" max="5890" width="15.59765625" style="10" customWidth="1"/>
    <col min="5891" max="5891" width="13.09765625" style="10" customWidth="1"/>
    <col min="5892" max="5892" width="4.09765625" style="10" customWidth="1"/>
    <col min="5893" max="5893" width="12.19921875" style="10" customWidth="1"/>
    <col min="5894" max="5894" width="1.59765625" style="10" customWidth="1"/>
    <col min="5895" max="5895" width="3.3984375" style="10" customWidth="1"/>
    <col min="5896" max="5897" width="9.19921875" style="10" customWidth="1"/>
    <col min="5898" max="5899" width="20.3984375" style="10" customWidth="1"/>
    <col min="5900" max="5900" width="12.69921875" style="10" customWidth="1"/>
    <col min="5901" max="5901" width="14.3984375" style="10" customWidth="1"/>
    <col min="5902" max="5902" width="17.5" style="10" customWidth="1"/>
    <col min="5903" max="5903" width="12.8984375" style="10" customWidth="1"/>
    <col min="5904" max="6144" width="9" style="10"/>
    <col min="6145" max="6145" width="4.09765625" style="10" customWidth="1"/>
    <col min="6146" max="6146" width="15.59765625" style="10" customWidth="1"/>
    <col min="6147" max="6147" width="13.09765625" style="10" customWidth="1"/>
    <col min="6148" max="6148" width="4.09765625" style="10" customWidth="1"/>
    <col min="6149" max="6149" width="12.19921875" style="10" customWidth="1"/>
    <col min="6150" max="6150" width="1.59765625" style="10" customWidth="1"/>
    <col min="6151" max="6151" width="3.3984375" style="10" customWidth="1"/>
    <col min="6152" max="6153" width="9.19921875" style="10" customWidth="1"/>
    <col min="6154" max="6155" width="20.3984375" style="10" customWidth="1"/>
    <col min="6156" max="6156" width="12.69921875" style="10" customWidth="1"/>
    <col min="6157" max="6157" width="14.3984375" style="10" customWidth="1"/>
    <col min="6158" max="6158" width="17.5" style="10" customWidth="1"/>
    <col min="6159" max="6159" width="12.8984375" style="10" customWidth="1"/>
    <col min="6160" max="6400" width="9" style="10"/>
    <col min="6401" max="6401" width="4.09765625" style="10" customWidth="1"/>
    <col min="6402" max="6402" width="15.59765625" style="10" customWidth="1"/>
    <col min="6403" max="6403" width="13.09765625" style="10" customWidth="1"/>
    <col min="6404" max="6404" width="4.09765625" style="10" customWidth="1"/>
    <col min="6405" max="6405" width="12.19921875" style="10" customWidth="1"/>
    <col min="6406" max="6406" width="1.59765625" style="10" customWidth="1"/>
    <col min="6407" max="6407" width="3.3984375" style="10" customWidth="1"/>
    <col min="6408" max="6409" width="9.19921875" style="10" customWidth="1"/>
    <col min="6410" max="6411" width="20.3984375" style="10" customWidth="1"/>
    <col min="6412" max="6412" width="12.69921875" style="10" customWidth="1"/>
    <col min="6413" max="6413" width="14.3984375" style="10" customWidth="1"/>
    <col min="6414" max="6414" width="17.5" style="10" customWidth="1"/>
    <col min="6415" max="6415" width="12.8984375" style="10" customWidth="1"/>
    <col min="6416" max="6656" width="9" style="10"/>
    <col min="6657" max="6657" width="4.09765625" style="10" customWidth="1"/>
    <col min="6658" max="6658" width="15.59765625" style="10" customWidth="1"/>
    <col min="6659" max="6659" width="13.09765625" style="10" customWidth="1"/>
    <col min="6660" max="6660" width="4.09765625" style="10" customWidth="1"/>
    <col min="6661" max="6661" width="12.19921875" style="10" customWidth="1"/>
    <col min="6662" max="6662" width="1.59765625" style="10" customWidth="1"/>
    <col min="6663" max="6663" width="3.3984375" style="10" customWidth="1"/>
    <col min="6664" max="6665" width="9.19921875" style="10" customWidth="1"/>
    <col min="6666" max="6667" width="20.3984375" style="10" customWidth="1"/>
    <col min="6668" max="6668" width="12.69921875" style="10" customWidth="1"/>
    <col min="6669" max="6669" width="14.3984375" style="10" customWidth="1"/>
    <col min="6670" max="6670" width="17.5" style="10" customWidth="1"/>
    <col min="6671" max="6671" width="12.8984375" style="10" customWidth="1"/>
    <col min="6672" max="6912" width="9" style="10"/>
    <col min="6913" max="6913" width="4.09765625" style="10" customWidth="1"/>
    <col min="6914" max="6914" width="15.59765625" style="10" customWidth="1"/>
    <col min="6915" max="6915" width="13.09765625" style="10" customWidth="1"/>
    <col min="6916" max="6916" width="4.09765625" style="10" customWidth="1"/>
    <col min="6917" max="6917" width="12.19921875" style="10" customWidth="1"/>
    <col min="6918" max="6918" width="1.59765625" style="10" customWidth="1"/>
    <col min="6919" max="6919" width="3.3984375" style="10" customWidth="1"/>
    <col min="6920" max="6921" width="9.19921875" style="10" customWidth="1"/>
    <col min="6922" max="6923" width="20.3984375" style="10" customWidth="1"/>
    <col min="6924" max="6924" width="12.69921875" style="10" customWidth="1"/>
    <col min="6925" max="6925" width="14.3984375" style="10" customWidth="1"/>
    <col min="6926" max="6926" width="17.5" style="10" customWidth="1"/>
    <col min="6927" max="6927" width="12.8984375" style="10" customWidth="1"/>
    <col min="6928" max="7168" width="9" style="10"/>
    <col min="7169" max="7169" width="4.09765625" style="10" customWidth="1"/>
    <col min="7170" max="7170" width="15.59765625" style="10" customWidth="1"/>
    <col min="7171" max="7171" width="13.09765625" style="10" customWidth="1"/>
    <col min="7172" max="7172" width="4.09765625" style="10" customWidth="1"/>
    <col min="7173" max="7173" width="12.19921875" style="10" customWidth="1"/>
    <col min="7174" max="7174" width="1.59765625" style="10" customWidth="1"/>
    <col min="7175" max="7175" width="3.3984375" style="10" customWidth="1"/>
    <col min="7176" max="7177" width="9.19921875" style="10" customWidth="1"/>
    <col min="7178" max="7179" width="20.3984375" style="10" customWidth="1"/>
    <col min="7180" max="7180" width="12.69921875" style="10" customWidth="1"/>
    <col min="7181" max="7181" width="14.3984375" style="10" customWidth="1"/>
    <col min="7182" max="7182" width="17.5" style="10" customWidth="1"/>
    <col min="7183" max="7183" width="12.8984375" style="10" customWidth="1"/>
    <col min="7184" max="7424" width="9" style="10"/>
    <col min="7425" max="7425" width="4.09765625" style="10" customWidth="1"/>
    <col min="7426" max="7426" width="15.59765625" style="10" customWidth="1"/>
    <col min="7427" max="7427" width="13.09765625" style="10" customWidth="1"/>
    <col min="7428" max="7428" width="4.09765625" style="10" customWidth="1"/>
    <col min="7429" max="7429" width="12.19921875" style="10" customWidth="1"/>
    <col min="7430" max="7430" width="1.59765625" style="10" customWidth="1"/>
    <col min="7431" max="7431" width="3.3984375" style="10" customWidth="1"/>
    <col min="7432" max="7433" width="9.19921875" style="10" customWidth="1"/>
    <col min="7434" max="7435" width="20.3984375" style="10" customWidth="1"/>
    <col min="7436" max="7436" width="12.69921875" style="10" customWidth="1"/>
    <col min="7437" max="7437" width="14.3984375" style="10" customWidth="1"/>
    <col min="7438" max="7438" width="17.5" style="10" customWidth="1"/>
    <col min="7439" max="7439" width="12.8984375" style="10" customWidth="1"/>
    <col min="7440" max="7680" width="9" style="10"/>
    <col min="7681" max="7681" width="4.09765625" style="10" customWidth="1"/>
    <col min="7682" max="7682" width="15.59765625" style="10" customWidth="1"/>
    <col min="7683" max="7683" width="13.09765625" style="10" customWidth="1"/>
    <col min="7684" max="7684" width="4.09765625" style="10" customWidth="1"/>
    <col min="7685" max="7685" width="12.19921875" style="10" customWidth="1"/>
    <col min="7686" max="7686" width="1.59765625" style="10" customWidth="1"/>
    <col min="7687" max="7687" width="3.3984375" style="10" customWidth="1"/>
    <col min="7688" max="7689" width="9.19921875" style="10" customWidth="1"/>
    <col min="7690" max="7691" width="20.3984375" style="10" customWidth="1"/>
    <col min="7692" max="7692" width="12.69921875" style="10" customWidth="1"/>
    <col min="7693" max="7693" width="14.3984375" style="10" customWidth="1"/>
    <col min="7694" max="7694" width="17.5" style="10" customWidth="1"/>
    <col min="7695" max="7695" width="12.8984375" style="10" customWidth="1"/>
    <col min="7696" max="7936" width="9" style="10"/>
    <col min="7937" max="7937" width="4.09765625" style="10" customWidth="1"/>
    <col min="7938" max="7938" width="15.59765625" style="10" customWidth="1"/>
    <col min="7939" max="7939" width="13.09765625" style="10" customWidth="1"/>
    <col min="7940" max="7940" width="4.09765625" style="10" customWidth="1"/>
    <col min="7941" max="7941" width="12.19921875" style="10" customWidth="1"/>
    <col min="7942" max="7942" width="1.59765625" style="10" customWidth="1"/>
    <col min="7943" max="7943" width="3.3984375" style="10" customWidth="1"/>
    <col min="7944" max="7945" width="9.19921875" style="10" customWidth="1"/>
    <col min="7946" max="7947" width="20.3984375" style="10" customWidth="1"/>
    <col min="7948" max="7948" width="12.69921875" style="10" customWidth="1"/>
    <col min="7949" max="7949" width="14.3984375" style="10" customWidth="1"/>
    <col min="7950" max="7950" width="17.5" style="10" customWidth="1"/>
    <col min="7951" max="7951" width="12.8984375" style="10" customWidth="1"/>
    <col min="7952" max="8192" width="9" style="10"/>
    <col min="8193" max="8193" width="4.09765625" style="10" customWidth="1"/>
    <col min="8194" max="8194" width="15.59765625" style="10" customWidth="1"/>
    <col min="8195" max="8195" width="13.09765625" style="10" customWidth="1"/>
    <col min="8196" max="8196" width="4.09765625" style="10" customWidth="1"/>
    <col min="8197" max="8197" width="12.19921875" style="10" customWidth="1"/>
    <col min="8198" max="8198" width="1.59765625" style="10" customWidth="1"/>
    <col min="8199" max="8199" width="3.3984375" style="10" customWidth="1"/>
    <col min="8200" max="8201" width="9.19921875" style="10" customWidth="1"/>
    <col min="8202" max="8203" width="20.3984375" style="10" customWidth="1"/>
    <col min="8204" max="8204" width="12.69921875" style="10" customWidth="1"/>
    <col min="8205" max="8205" width="14.3984375" style="10" customWidth="1"/>
    <col min="8206" max="8206" width="17.5" style="10" customWidth="1"/>
    <col min="8207" max="8207" width="12.8984375" style="10" customWidth="1"/>
    <col min="8208" max="8448" width="9" style="10"/>
    <col min="8449" max="8449" width="4.09765625" style="10" customWidth="1"/>
    <col min="8450" max="8450" width="15.59765625" style="10" customWidth="1"/>
    <col min="8451" max="8451" width="13.09765625" style="10" customWidth="1"/>
    <col min="8452" max="8452" width="4.09765625" style="10" customWidth="1"/>
    <col min="8453" max="8453" width="12.19921875" style="10" customWidth="1"/>
    <col min="8454" max="8454" width="1.59765625" style="10" customWidth="1"/>
    <col min="8455" max="8455" width="3.3984375" style="10" customWidth="1"/>
    <col min="8456" max="8457" width="9.19921875" style="10" customWidth="1"/>
    <col min="8458" max="8459" width="20.3984375" style="10" customWidth="1"/>
    <col min="8460" max="8460" width="12.69921875" style="10" customWidth="1"/>
    <col min="8461" max="8461" width="14.3984375" style="10" customWidth="1"/>
    <col min="8462" max="8462" width="17.5" style="10" customWidth="1"/>
    <col min="8463" max="8463" width="12.8984375" style="10" customWidth="1"/>
    <col min="8464" max="8704" width="9" style="10"/>
    <col min="8705" max="8705" width="4.09765625" style="10" customWidth="1"/>
    <col min="8706" max="8706" width="15.59765625" style="10" customWidth="1"/>
    <col min="8707" max="8707" width="13.09765625" style="10" customWidth="1"/>
    <col min="8708" max="8708" width="4.09765625" style="10" customWidth="1"/>
    <col min="8709" max="8709" width="12.19921875" style="10" customWidth="1"/>
    <col min="8710" max="8710" width="1.59765625" style="10" customWidth="1"/>
    <col min="8711" max="8711" width="3.3984375" style="10" customWidth="1"/>
    <col min="8712" max="8713" width="9.19921875" style="10" customWidth="1"/>
    <col min="8714" max="8715" width="20.3984375" style="10" customWidth="1"/>
    <col min="8716" max="8716" width="12.69921875" style="10" customWidth="1"/>
    <col min="8717" max="8717" width="14.3984375" style="10" customWidth="1"/>
    <col min="8718" max="8718" width="17.5" style="10" customWidth="1"/>
    <col min="8719" max="8719" width="12.8984375" style="10" customWidth="1"/>
    <col min="8720" max="8960" width="9" style="10"/>
    <col min="8961" max="8961" width="4.09765625" style="10" customWidth="1"/>
    <col min="8962" max="8962" width="15.59765625" style="10" customWidth="1"/>
    <col min="8963" max="8963" width="13.09765625" style="10" customWidth="1"/>
    <col min="8964" max="8964" width="4.09765625" style="10" customWidth="1"/>
    <col min="8965" max="8965" width="12.19921875" style="10" customWidth="1"/>
    <col min="8966" max="8966" width="1.59765625" style="10" customWidth="1"/>
    <col min="8967" max="8967" width="3.3984375" style="10" customWidth="1"/>
    <col min="8968" max="8969" width="9.19921875" style="10" customWidth="1"/>
    <col min="8970" max="8971" width="20.3984375" style="10" customWidth="1"/>
    <col min="8972" max="8972" width="12.69921875" style="10" customWidth="1"/>
    <col min="8973" max="8973" width="14.3984375" style="10" customWidth="1"/>
    <col min="8974" max="8974" width="17.5" style="10" customWidth="1"/>
    <col min="8975" max="8975" width="12.8984375" style="10" customWidth="1"/>
    <col min="8976" max="9216" width="9" style="10"/>
    <col min="9217" max="9217" width="4.09765625" style="10" customWidth="1"/>
    <col min="9218" max="9218" width="15.59765625" style="10" customWidth="1"/>
    <col min="9219" max="9219" width="13.09765625" style="10" customWidth="1"/>
    <col min="9220" max="9220" width="4.09765625" style="10" customWidth="1"/>
    <col min="9221" max="9221" width="12.19921875" style="10" customWidth="1"/>
    <col min="9222" max="9222" width="1.59765625" style="10" customWidth="1"/>
    <col min="9223" max="9223" width="3.3984375" style="10" customWidth="1"/>
    <col min="9224" max="9225" width="9.19921875" style="10" customWidth="1"/>
    <col min="9226" max="9227" width="20.3984375" style="10" customWidth="1"/>
    <col min="9228" max="9228" width="12.69921875" style="10" customWidth="1"/>
    <col min="9229" max="9229" width="14.3984375" style="10" customWidth="1"/>
    <col min="9230" max="9230" width="17.5" style="10" customWidth="1"/>
    <col min="9231" max="9231" width="12.8984375" style="10" customWidth="1"/>
    <col min="9232" max="9472" width="9" style="10"/>
    <col min="9473" max="9473" width="4.09765625" style="10" customWidth="1"/>
    <col min="9474" max="9474" width="15.59765625" style="10" customWidth="1"/>
    <col min="9475" max="9475" width="13.09765625" style="10" customWidth="1"/>
    <col min="9476" max="9476" width="4.09765625" style="10" customWidth="1"/>
    <col min="9477" max="9477" width="12.19921875" style="10" customWidth="1"/>
    <col min="9478" max="9478" width="1.59765625" style="10" customWidth="1"/>
    <col min="9479" max="9479" width="3.3984375" style="10" customWidth="1"/>
    <col min="9480" max="9481" width="9.19921875" style="10" customWidth="1"/>
    <col min="9482" max="9483" width="20.3984375" style="10" customWidth="1"/>
    <col min="9484" max="9484" width="12.69921875" style="10" customWidth="1"/>
    <col min="9485" max="9485" width="14.3984375" style="10" customWidth="1"/>
    <col min="9486" max="9486" width="17.5" style="10" customWidth="1"/>
    <col min="9487" max="9487" width="12.8984375" style="10" customWidth="1"/>
    <col min="9488" max="9728" width="9" style="10"/>
    <col min="9729" max="9729" width="4.09765625" style="10" customWidth="1"/>
    <col min="9730" max="9730" width="15.59765625" style="10" customWidth="1"/>
    <col min="9731" max="9731" width="13.09765625" style="10" customWidth="1"/>
    <col min="9732" max="9732" width="4.09765625" style="10" customWidth="1"/>
    <col min="9733" max="9733" width="12.19921875" style="10" customWidth="1"/>
    <col min="9734" max="9734" width="1.59765625" style="10" customWidth="1"/>
    <col min="9735" max="9735" width="3.3984375" style="10" customWidth="1"/>
    <col min="9736" max="9737" width="9.19921875" style="10" customWidth="1"/>
    <col min="9738" max="9739" width="20.3984375" style="10" customWidth="1"/>
    <col min="9740" max="9740" width="12.69921875" style="10" customWidth="1"/>
    <col min="9741" max="9741" width="14.3984375" style="10" customWidth="1"/>
    <col min="9742" max="9742" width="17.5" style="10" customWidth="1"/>
    <col min="9743" max="9743" width="12.8984375" style="10" customWidth="1"/>
    <col min="9744" max="9984" width="9" style="10"/>
    <col min="9985" max="9985" width="4.09765625" style="10" customWidth="1"/>
    <col min="9986" max="9986" width="15.59765625" style="10" customWidth="1"/>
    <col min="9987" max="9987" width="13.09765625" style="10" customWidth="1"/>
    <col min="9988" max="9988" width="4.09765625" style="10" customWidth="1"/>
    <col min="9989" max="9989" width="12.19921875" style="10" customWidth="1"/>
    <col min="9990" max="9990" width="1.59765625" style="10" customWidth="1"/>
    <col min="9991" max="9991" width="3.3984375" style="10" customWidth="1"/>
    <col min="9992" max="9993" width="9.19921875" style="10" customWidth="1"/>
    <col min="9994" max="9995" width="20.3984375" style="10" customWidth="1"/>
    <col min="9996" max="9996" width="12.69921875" style="10" customWidth="1"/>
    <col min="9997" max="9997" width="14.3984375" style="10" customWidth="1"/>
    <col min="9998" max="9998" width="17.5" style="10" customWidth="1"/>
    <col min="9999" max="9999" width="12.8984375" style="10" customWidth="1"/>
    <col min="10000" max="10240" width="9" style="10"/>
    <col min="10241" max="10241" width="4.09765625" style="10" customWidth="1"/>
    <col min="10242" max="10242" width="15.59765625" style="10" customWidth="1"/>
    <col min="10243" max="10243" width="13.09765625" style="10" customWidth="1"/>
    <col min="10244" max="10244" width="4.09765625" style="10" customWidth="1"/>
    <col min="10245" max="10245" width="12.19921875" style="10" customWidth="1"/>
    <col min="10246" max="10246" width="1.59765625" style="10" customWidth="1"/>
    <col min="10247" max="10247" width="3.3984375" style="10" customWidth="1"/>
    <col min="10248" max="10249" width="9.19921875" style="10" customWidth="1"/>
    <col min="10250" max="10251" width="20.3984375" style="10" customWidth="1"/>
    <col min="10252" max="10252" width="12.69921875" style="10" customWidth="1"/>
    <col min="10253" max="10253" width="14.3984375" style="10" customWidth="1"/>
    <col min="10254" max="10254" width="17.5" style="10" customWidth="1"/>
    <col min="10255" max="10255" width="12.8984375" style="10" customWidth="1"/>
    <col min="10256" max="10496" width="9" style="10"/>
    <col min="10497" max="10497" width="4.09765625" style="10" customWidth="1"/>
    <col min="10498" max="10498" width="15.59765625" style="10" customWidth="1"/>
    <col min="10499" max="10499" width="13.09765625" style="10" customWidth="1"/>
    <col min="10500" max="10500" width="4.09765625" style="10" customWidth="1"/>
    <col min="10501" max="10501" width="12.19921875" style="10" customWidth="1"/>
    <col min="10502" max="10502" width="1.59765625" style="10" customWidth="1"/>
    <col min="10503" max="10503" width="3.3984375" style="10" customWidth="1"/>
    <col min="10504" max="10505" width="9.19921875" style="10" customWidth="1"/>
    <col min="10506" max="10507" width="20.3984375" style="10" customWidth="1"/>
    <col min="10508" max="10508" width="12.69921875" style="10" customWidth="1"/>
    <col min="10509" max="10509" width="14.3984375" style="10" customWidth="1"/>
    <col min="10510" max="10510" width="17.5" style="10" customWidth="1"/>
    <col min="10511" max="10511" width="12.8984375" style="10" customWidth="1"/>
    <col min="10512" max="10752" width="9" style="10"/>
    <col min="10753" max="10753" width="4.09765625" style="10" customWidth="1"/>
    <col min="10754" max="10754" width="15.59765625" style="10" customWidth="1"/>
    <col min="10755" max="10755" width="13.09765625" style="10" customWidth="1"/>
    <col min="10756" max="10756" width="4.09765625" style="10" customWidth="1"/>
    <col min="10757" max="10757" width="12.19921875" style="10" customWidth="1"/>
    <col min="10758" max="10758" width="1.59765625" style="10" customWidth="1"/>
    <col min="10759" max="10759" width="3.3984375" style="10" customWidth="1"/>
    <col min="10760" max="10761" width="9.19921875" style="10" customWidth="1"/>
    <col min="10762" max="10763" width="20.3984375" style="10" customWidth="1"/>
    <col min="10764" max="10764" width="12.69921875" style="10" customWidth="1"/>
    <col min="10765" max="10765" width="14.3984375" style="10" customWidth="1"/>
    <col min="10766" max="10766" width="17.5" style="10" customWidth="1"/>
    <col min="10767" max="10767" width="12.8984375" style="10" customWidth="1"/>
    <col min="10768" max="11008" width="9" style="10"/>
    <col min="11009" max="11009" width="4.09765625" style="10" customWidth="1"/>
    <col min="11010" max="11010" width="15.59765625" style="10" customWidth="1"/>
    <col min="11011" max="11011" width="13.09765625" style="10" customWidth="1"/>
    <col min="11012" max="11012" width="4.09765625" style="10" customWidth="1"/>
    <col min="11013" max="11013" width="12.19921875" style="10" customWidth="1"/>
    <col min="11014" max="11014" width="1.59765625" style="10" customWidth="1"/>
    <col min="11015" max="11015" width="3.3984375" style="10" customWidth="1"/>
    <col min="11016" max="11017" width="9.19921875" style="10" customWidth="1"/>
    <col min="11018" max="11019" width="20.3984375" style="10" customWidth="1"/>
    <col min="11020" max="11020" width="12.69921875" style="10" customWidth="1"/>
    <col min="11021" max="11021" width="14.3984375" style="10" customWidth="1"/>
    <col min="11022" max="11022" width="17.5" style="10" customWidth="1"/>
    <col min="11023" max="11023" width="12.8984375" style="10" customWidth="1"/>
    <col min="11024" max="11264" width="9" style="10"/>
    <col min="11265" max="11265" width="4.09765625" style="10" customWidth="1"/>
    <col min="11266" max="11266" width="15.59765625" style="10" customWidth="1"/>
    <col min="11267" max="11267" width="13.09765625" style="10" customWidth="1"/>
    <col min="11268" max="11268" width="4.09765625" style="10" customWidth="1"/>
    <col min="11269" max="11269" width="12.19921875" style="10" customWidth="1"/>
    <col min="11270" max="11270" width="1.59765625" style="10" customWidth="1"/>
    <col min="11271" max="11271" width="3.3984375" style="10" customWidth="1"/>
    <col min="11272" max="11273" width="9.19921875" style="10" customWidth="1"/>
    <col min="11274" max="11275" width="20.3984375" style="10" customWidth="1"/>
    <col min="11276" max="11276" width="12.69921875" style="10" customWidth="1"/>
    <col min="11277" max="11277" width="14.3984375" style="10" customWidth="1"/>
    <col min="11278" max="11278" width="17.5" style="10" customWidth="1"/>
    <col min="11279" max="11279" width="12.8984375" style="10" customWidth="1"/>
    <col min="11280" max="11520" width="9" style="10"/>
    <col min="11521" max="11521" width="4.09765625" style="10" customWidth="1"/>
    <col min="11522" max="11522" width="15.59765625" style="10" customWidth="1"/>
    <col min="11523" max="11523" width="13.09765625" style="10" customWidth="1"/>
    <col min="11524" max="11524" width="4.09765625" style="10" customWidth="1"/>
    <col min="11525" max="11525" width="12.19921875" style="10" customWidth="1"/>
    <col min="11526" max="11526" width="1.59765625" style="10" customWidth="1"/>
    <col min="11527" max="11527" width="3.3984375" style="10" customWidth="1"/>
    <col min="11528" max="11529" width="9.19921875" style="10" customWidth="1"/>
    <col min="11530" max="11531" width="20.3984375" style="10" customWidth="1"/>
    <col min="11532" max="11532" width="12.69921875" style="10" customWidth="1"/>
    <col min="11533" max="11533" width="14.3984375" style="10" customWidth="1"/>
    <col min="11534" max="11534" width="17.5" style="10" customWidth="1"/>
    <col min="11535" max="11535" width="12.8984375" style="10" customWidth="1"/>
    <col min="11536" max="11776" width="9" style="10"/>
    <col min="11777" max="11777" width="4.09765625" style="10" customWidth="1"/>
    <col min="11778" max="11778" width="15.59765625" style="10" customWidth="1"/>
    <col min="11779" max="11779" width="13.09765625" style="10" customWidth="1"/>
    <col min="11780" max="11780" width="4.09765625" style="10" customWidth="1"/>
    <col min="11781" max="11781" width="12.19921875" style="10" customWidth="1"/>
    <col min="11782" max="11782" width="1.59765625" style="10" customWidth="1"/>
    <col min="11783" max="11783" width="3.3984375" style="10" customWidth="1"/>
    <col min="11784" max="11785" width="9.19921875" style="10" customWidth="1"/>
    <col min="11786" max="11787" width="20.3984375" style="10" customWidth="1"/>
    <col min="11788" max="11788" width="12.69921875" style="10" customWidth="1"/>
    <col min="11789" max="11789" width="14.3984375" style="10" customWidth="1"/>
    <col min="11790" max="11790" width="17.5" style="10" customWidth="1"/>
    <col min="11791" max="11791" width="12.8984375" style="10" customWidth="1"/>
    <col min="11792" max="12032" width="9" style="10"/>
    <col min="12033" max="12033" width="4.09765625" style="10" customWidth="1"/>
    <col min="12034" max="12034" width="15.59765625" style="10" customWidth="1"/>
    <col min="12035" max="12035" width="13.09765625" style="10" customWidth="1"/>
    <col min="12036" max="12036" width="4.09765625" style="10" customWidth="1"/>
    <col min="12037" max="12037" width="12.19921875" style="10" customWidth="1"/>
    <col min="12038" max="12038" width="1.59765625" style="10" customWidth="1"/>
    <col min="12039" max="12039" width="3.3984375" style="10" customWidth="1"/>
    <col min="12040" max="12041" width="9.19921875" style="10" customWidth="1"/>
    <col min="12042" max="12043" width="20.3984375" style="10" customWidth="1"/>
    <col min="12044" max="12044" width="12.69921875" style="10" customWidth="1"/>
    <col min="12045" max="12045" width="14.3984375" style="10" customWidth="1"/>
    <col min="12046" max="12046" width="17.5" style="10" customWidth="1"/>
    <col min="12047" max="12047" width="12.8984375" style="10" customWidth="1"/>
    <col min="12048" max="12288" width="9" style="10"/>
    <col min="12289" max="12289" width="4.09765625" style="10" customWidth="1"/>
    <col min="12290" max="12290" width="15.59765625" style="10" customWidth="1"/>
    <col min="12291" max="12291" width="13.09765625" style="10" customWidth="1"/>
    <col min="12292" max="12292" width="4.09765625" style="10" customWidth="1"/>
    <col min="12293" max="12293" width="12.19921875" style="10" customWidth="1"/>
    <col min="12294" max="12294" width="1.59765625" style="10" customWidth="1"/>
    <col min="12295" max="12295" width="3.3984375" style="10" customWidth="1"/>
    <col min="12296" max="12297" width="9.19921875" style="10" customWidth="1"/>
    <col min="12298" max="12299" width="20.3984375" style="10" customWidth="1"/>
    <col min="12300" max="12300" width="12.69921875" style="10" customWidth="1"/>
    <col min="12301" max="12301" width="14.3984375" style="10" customWidth="1"/>
    <col min="12302" max="12302" width="17.5" style="10" customWidth="1"/>
    <col min="12303" max="12303" width="12.8984375" style="10" customWidth="1"/>
    <col min="12304" max="12544" width="9" style="10"/>
    <col min="12545" max="12545" width="4.09765625" style="10" customWidth="1"/>
    <col min="12546" max="12546" width="15.59765625" style="10" customWidth="1"/>
    <col min="12547" max="12547" width="13.09765625" style="10" customWidth="1"/>
    <col min="12548" max="12548" width="4.09765625" style="10" customWidth="1"/>
    <col min="12549" max="12549" width="12.19921875" style="10" customWidth="1"/>
    <col min="12550" max="12550" width="1.59765625" style="10" customWidth="1"/>
    <col min="12551" max="12551" width="3.3984375" style="10" customWidth="1"/>
    <col min="12552" max="12553" width="9.19921875" style="10" customWidth="1"/>
    <col min="12554" max="12555" width="20.3984375" style="10" customWidth="1"/>
    <col min="12556" max="12556" width="12.69921875" style="10" customWidth="1"/>
    <col min="12557" max="12557" width="14.3984375" style="10" customWidth="1"/>
    <col min="12558" max="12558" width="17.5" style="10" customWidth="1"/>
    <col min="12559" max="12559" width="12.8984375" style="10" customWidth="1"/>
    <col min="12560" max="12800" width="9" style="10"/>
    <col min="12801" max="12801" width="4.09765625" style="10" customWidth="1"/>
    <col min="12802" max="12802" width="15.59765625" style="10" customWidth="1"/>
    <col min="12803" max="12803" width="13.09765625" style="10" customWidth="1"/>
    <col min="12804" max="12804" width="4.09765625" style="10" customWidth="1"/>
    <col min="12805" max="12805" width="12.19921875" style="10" customWidth="1"/>
    <col min="12806" max="12806" width="1.59765625" style="10" customWidth="1"/>
    <col min="12807" max="12807" width="3.3984375" style="10" customWidth="1"/>
    <col min="12808" max="12809" width="9.19921875" style="10" customWidth="1"/>
    <col min="12810" max="12811" width="20.3984375" style="10" customWidth="1"/>
    <col min="12812" max="12812" width="12.69921875" style="10" customWidth="1"/>
    <col min="12813" max="12813" width="14.3984375" style="10" customWidth="1"/>
    <col min="12814" max="12814" width="17.5" style="10" customWidth="1"/>
    <col min="12815" max="12815" width="12.8984375" style="10" customWidth="1"/>
    <col min="12816" max="13056" width="9" style="10"/>
    <col min="13057" max="13057" width="4.09765625" style="10" customWidth="1"/>
    <col min="13058" max="13058" width="15.59765625" style="10" customWidth="1"/>
    <col min="13059" max="13059" width="13.09765625" style="10" customWidth="1"/>
    <col min="13060" max="13060" width="4.09765625" style="10" customWidth="1"/>
    <col min="13061" max="13061" width="12.19921875" style="10" customWidth="1"/>
    <col min="13062" max="13062" width="1.59765625" style="10" customWidth="1"/>
    <col min="13063" max="13063" width="3.3984375" style="10" customWidth="1"/>
    <col min="13064" max="13065" width="9.19921875" style="10" customWidth="1"/>
    <col min="13066" max="13067" width="20.3984375" style="10" customWidth="1"/>
    <col min="13068" max="13068" width="12.69921875" style="10" customWidth="1"/>
    <col min="13069" max="13069" width="14.3984375" style="10" customWidth="1"/>
    <col min="13070" max="13070" width="17.5" style="10" customWidth="1"/>
    <col min="13071" max="13071" width="12.8984375" style="10" customWidth="1"/>
    <col min="13072" max="13312" width="9" style="10"/>
    <col min="13313" max="13313" width="4.09765625" style="10" customWidth="1"/>
    <col min="13314" max="13314" width="15.59765625" style="10" customWidth="1"/>
    <col min="13315" max="13315" width="13.09765625" style="10" customWidth="1"/>
    <col min="13316" max="13316" width="4.09765625" style="10" customWidth="1"/>
    <col min="13317" max="13317" width="12.19921875" style="10" customWidth="1"/>
    <col min="13318" max="13318" width="1.59765625" style="10" customWidth="1"/>
    <col min="13319" max="13319" width="3.3984375" style="10" customWidth="1"/>
    <col min="13320" max="13321" width="9.19921875" style="10" customWidth="1"/>
    <col min="13322" max="13323" width="20.3984375" style="10" customWidth="1"/>
    <col min="13324" max="13324" width="12.69921875" style="10" customWidth="1"/>
    <col min="13325" max="13325" width="14.3984375" style="10" customWidth="1"/>
    <col min="13326" max="13326" width="17.5" style="10" customWidth="1"/>
    <col min="13327" max="13327" width="12.8984375" style="10" customWidth="1"/>
    <col min="13328" max="13568" width="9" style="10"/>
    <col min="13569" max="13569" width="4.09765625" style="10" customWidth="1"/>
    <col min="13570" max="13570" width="15.59765625" style="10" customWidth="1"/>
    <col min="13571" max="13571" width="13.09765625" style="10" customWidth="1"/>
    <col min="13572" max="13572" width="4.09765625" style="10" customWidth="1"/>
    <col min="13573" max="13573" width="12.19921875" style="10" customWidth="1"/>
    <col min="13574" max="13574" width="1.59765625" style="10" customWidth="1"/>
    <col min="13575" max="13575" width="3.3984375" style="10" customWidth="1"/>
    <col min="13576" max="13577" width="9.19921875" style="10" customWidth="1"/>
    <col min="13578" max="13579" width="20.3984375" style="10" customWidth="1"/>
    <col min="13580" max="13580" width="12.69921875" style="10" customWidth="1"/>
    <col min="13581" max="13581" width="14.3984375" style="10" customWidth="1"/>
    <col min="13582" max="13582" width="17.5" style="10" customWidth="1"/>
    <col min="13583" max="13583" width="12.8984375" style="10" customWidth="1"/>
    <col min="13584" max="13824" width="9" style="10"/>
    <col min="13825" max="13825" width="4.09765625" style="10" customWidth="1"/>
    <col min="13826" max="13826" width="15.59765625" style="10" customWidth="1"/>
    <col min="13827" max="13827" width="13.09765625" style="10" customWidth="1"/>
    <col min="13828" max="13828" width="4.09765625" style="10" customWidth="1"/>
    <col min="13829" max="13829" width="12.19921875" style="10" customWidth="1"/>
    <col min="13830" max="13830" width="1.59765625" style="10" customWidth="1"/>
    <col min="13831" max="13831" width="3.3984375" style="10" customWidth="1"/>
    <col min="13832" max="13833" width="9.19921875" style="10" customWidth="1"/>
    <col min="13834" max="13835" width="20.3984375" style="10" customWidth="1"/>
    <col min="13836" max="13836" width="12.69921875" style="10" customWidth="1"/>
    <col min="13837" max="13837" width="14.3984375" style="10" customWidth="1"/>
    <col min="13838" max="13838" width="17.5" style="10" customWidth="1"/>
    <col min="13839" max="13839" width="12.8984375" style="10" customWidth="1"/>
    <col min="13840" max="14080" width="9" style="10"/>
    <col min="14081" max="14081" width="4.09765625" style="10" customWidth="1"/>
    <col min="14082" max="14082" width="15.59765625" style="10" customWidth="1"/>
    <col min="14083" max="14083" width="13.09765625" style="10" customWidth="1"/>
    <col min="14084" max="14084" width="4.09765625" style="10" customWidth="1"/>
    <col min="14085" max="14085" width="12.19921875" style="10" customWidth="1"/>
    <col min="14086" max="14086" width="1.59765625" style="10" customWidth="1"/>
    <col min="14087" max="14087" width="3.3984375" style="10" customWidth="1"/>
    <col min="14088" max="14089" width="9.19921875" style="10" customWidth="1"/>
    <col min="14090" max="14091" width="20.3984375" style="10" customWidth="1"/>
    <col min="14092" max="14092" width="12.69921875" style="10" customWidth="1"/>
    <col min="14093" max="14093" width="14.3984375" style="10" customWidth="1"/>
    <col min="14094" max="14094" width="17.5" style="10" customWidth="1"/>
    <col min="14095" max="14095" width="12.8984375" style="10" customWidth="1"/>
    <col min="14096" max="14336" width="9" style="10"/>
    <col min="14337" max="14337" width="4.09765625" style="10" customWidth="1"/>
    <col min="14338" max="14338" width="15.59765625" style="10" customWidth="1"/>
    <col min="14339" max="14339" width="13.09765625" style="10" customWidth="1"/>
    <col min="14340" max="14340" width="4.09765625" style="10" customWidth="1"/>
    <col min="14341" max="14341" width="12.19921875" style="10" customWidth="1"/>
    <col min="14342" max="14342" width="1.59765625" style="10" customWidth="1"/>
    <col min="14343" max="14343" width="3.3984375" style="10" customWidth="1"/>
    <col min="14344" max="14345" width="9.19921875" style="10" customWidth="1"/>
    <col min="14346" max="14347" width="20.3984375" style="10" customWidth="1"/>
    <col min="14348" max="14348" width="12.69921875" style="10" customWidth="1"/>
    <col min="14349" max="14349" width="14.3984375" style="10" customWidth="1"/>
    <col min="14350" max="14350" width="17.5" style="10" customWidth="1"/>
    <col min="14351" max="14351" width="12.8984375" style="10" customWidth="1"/>
    <col min="14352" max="14592" width="9" style="10"/>
    <col min="14593" max="14593" width="4.09765625" style="10" customWidth="1"/>
    <col min="14594" max="14594" width="15.59765625" style="10" customWidth="1"/>
    <col min="14595" max="14595" width="13.09765625" style="10" customWidth="1"/>
    <col min="14596" max="14596" width="4.09765625" style="10" customWidth="1"/>
    <col min="14597" max="14597" width="12.19921875" style="10" customWidth="1"/>
    <col min="14598" max="14598" width="1.59765625" style="10" customWidth="1"/>
    <col min="14599" max="14599" width="3.3984375" style="10" customWidth="1"/>
    <col min="14600" max="14601" width="9.19921875" style="10" customWidth="1"/>
    <col min="14602" max="14603" width="20.3984375" style="10" customWidth="1"/>
    <col min="14604" max="14604" width="12.69921875" style="10" customWidth="1"/>
    <col min="14605" max="14605" width="14.3984375" style="10" customWidth="1"/>
    <col min="14606" max="14606" width="17.5" style="10" customWidth="1"/>
    <col min="14607" max="14607" width="12.8984375" style="10" customWidth="1"/>
    <col min="14608" max="14848" width="9" style="10"/>
    <col min="14849" max="14849" width="4.09765625" style="10" customWidth="1"/>
    <col min="14850" max="14850" width="15.59765625" style="10" customWidth="1"/>
    <col min="14851" max="14851" width="13.09765625" style="10" customWidth="1"/>
    <col min="14852" max="14852" width="4.09765625" style="10" customWidth="1"/>
    <col min="14853" max="14853" width="12.19921875" style="10" customWidth="1"/>
    <col min="14854" max="14854" width="1.59765625" style="10" customWidth="1"/>
    <col min="14855" max="14855" width="3.3984375" style="10" customWidth="1"/>
    <col min="14856" max="14857" width="9.19921875" style="10" customWidth="1"/>
    <col min="14858" max="14859" width="20.3984375" style="10" customWidth="1"/>
    <col min="14860" max="14860" width="12.69921875" style="10" customWidth="1"/>
    <col min="14861" max="14861" width="14.3984375" style="10" customWidth="1"/>
    <col min="14862" max="14862" width="17.5" style="10" customWidth="1"/>
    <col min="14863" max="14863" width="12.8984375" style="10" customWidth="1"/>
    <col min="14864" max="15104" width="9" style="10"/>
    <col min="15105" max="15105" width="4.09765625" style="10" customWidth="1"/>
    <col min="15106" max="15106" width="15.59765625" style="10" customWidth="1"/>
    <col min="15107" max="15107" width="13.09765625" style="10" customWidth="1"/>
    <col min="15108" max="15108" width="4.09765625" style="10" customWidth="1"/>
    <col min="15109" max="15109" width="12.19921875" style="10" customWidth="1"/>
    <col min="15110" max="15110" width="1.59765625" style="10" customWidth="1"/>
    <col min="15111" max="15111" width="3.3984375" style="10" customWidth="1"/>
    <col min="15112" max="15113" width="9.19921875" style="10" customWidth="1"/>
    <col min="15114" max="15115" width="20.3984375" style="10" customWidth="1"/>
    <col min="15116" max="15116" width="12.69921875" style="10" customWidth="1"/>
    <col min="15117" max="15117" width="14.3984375" style="10" customWidth="1"/>
    <col min="15118" max="15118" width="17.5" style="10" customWidth="1"/>
    <col min="15119" max="15119" width="12.8984375" style="10" customWidth="1"/>
    <col min="15120" max="15360" width="9" style="10"/>
    <col min="15361" max="15361" width="4.09765625" style="10" customWidth="1"/>
    <col min="15362" max="15362" width="15.59765625" style="10" customWidth="1"/>
    <col min="15363" max="15363" width="13.09765625" style="10" customWidth="1"/>
    <col min="15364" max="15364" width="4.09765625" style="10" customWidth="1"/>
    <col min="15365" max="15365" width="12.19921875" style="10" customWidth="1"/>
    <col min="15366" max="15366" width="1.59765625" style="10" customWidth="1"/>
    <col min="15367" max="15367" width="3.3984375" style="10" customWidth="1"/>
    <col min="15368" max="15369" width="9.19921875" style="10" customWidth="1"/>
    <col min="15370" max="15371" width="20.3984375" style="10" customWidth="1"/>
    <col min="15372" max="15372" width="12.69921875" style="10" customWidth="1"/>
    <col min="15373" max="15373" width="14.3984375" style="10" customWidth="1"/>
    <col min="15374" max="15374" width="17.5" style="10" customWidth="1"/>
    <col min="15375" max="15375" width="12.8984375" style="10" customWidth="1"/>
    <col min="15376" max="15616" width="9" style="10"/>
    <col min="15617" max="15617" width="4.09765625" style="10" customWidth="1"/>
    <col min="15618" max="15618" width="15.59765625" style="10" customWidth="1"/>
    <col min="15619" max="15619" width="13.09765625" style="10" customWidth="1"/>
    <col min="15620" max="15620" width="4.09765625" style="10" customWidth="1"/>
    <col min="15621" max="15621" width="12.19921875" style="10" customWidth="1"/>
    <col min="15622" max="15622" width="1.59765625" style="10" customWidth="1"/>
    <col min="15623" max="15623" width="3.3984375" style="10" customWidth="1"/>
    <col min="15624" max="15625" width="9.19921875" style="10" customWidth="1"/>
    <col min="15626" max="15627" width="20.3984375" style="10" customWidth="1"/>
    <col min="15628" max="15628" width="12.69921875" style="10" customWidth="1"/>
    <col min="15629" max="15629" width="14.3984375" style="10" customWidth="1"/>
    <col min="15630" max="15630" width="17.5" style="10" customWidth="1"/>
    <col min="15631" max="15631" width="12.8984375" style="10" customWidth="1"/>
    <col min="15632" max="15872" width="9" style="10"/>
    <col min="15873" max="15873" width="4.09765625" style="10" customWidth="1"/>
    <col min="15874" max="15874" width="15.59765625" style="10" customWidth="1"/>
    <col min="15875" max="15875" width="13.09765625" style="10" customWidth="1"/>
    <col min="15876" max="15876" width="4.09765625" style="10" customWidth="1"/>
    <col min="15877" max="15877" width="12.19921875" style="10" customWidth="1"/>
    <col min="15878" max="15878" width="1.59765625" style="10" customWidth="1"/>
    <col min="15879" max="15879" width="3.3984375" style="10" customWidth="1"/>
    <col min="15880" max="15881" width="9.19921875" style="10" customWidth="1"/>
    <col min="15882" max="15883" width="20.3984375" style="10" customWidth="1"/>
    <col min="15884" max="15884" width="12.69921875" style="10" customWidth="1"/>
    <col min="15885" max="15885" width="14.3984375" style="10" customWidth="1"/>
    <col min="15886" max="15886" width="17.5" style="10" customWidth="1"/>
    <col min="15887" max="15887" width="12.8984375" style="10" customWidth="1"/>
    <col min="15888" max="16128" width="9" style="10"/>
    <col min="16129" max="16129" width="4.09765625" style="10" customWidth="1"/>
    <col min="16130" max="16130" width="15.59765625" style="10" customWidth="1"/>
    <col min="16131" max="16131" width="13.09765625" style="10" customWidth="1"/>
    <col min="16132" max="16132" width="4.09765625" style="10" customWidth="1"/>
    <col min="16133" max="16133" width="12.19921875" style="10" customWidth="1"/>
    <col min="16134" max="16134" width="1.59765625" style="10" customWidth="1"/>
    <col min="16135" max="16135" width="3.3984375" style="10" customWidth="1"/>
    <col min="16136" max="16137" width="9.19921875" style="10" customWidth="1"/>
    <col min="16138" max="16139" width="20.3984375" style="10" customWidth="1"/>
    <col min="16140" max="16140" width="12.69921875" style="10" customWidth="1"/>
    <col min="16141" max="16141" width="14.3984375" style="10" customWidth="1"/>
    <col min="16142" max="16142" width="17.5" style="10" customWidth="1"/>
    <col min="16143" max="16143" width="12.8984375" style="10" customWidth="1"/>
    <col min="16144" max="16384" width="9" style="10"/>
  </cols>
  <sheetData>
    <row r="1" spans="1:15" ht="15" customHeight="1">
      <c r="A1" s="8" t="s">
        <v>15</v>
      </c>
      <c r="B1" s="8"/>
      <c r="C1" s="8"/>
      <c r="D1" s="8"/>
      <c r="E1" s="8"/>
      <c r="F1" s="8"/>
      <c r="G1" s="8"/>
      <c r="H1" s="8"/>
      <c r="I1" s="8"/>
      <c r="J1" s="8"/>
      <c r="K1" s="8"/>
      <c r="L1" s="8"/>
      <c r="M1" s="8"/>
      <c r="N1" s="8"/>
      <c r="O1" s="8"/>
    </row>
    <row r="2" spans="1:15" ht="21" customHeight="1">
      <c r="A2" s="119" t="s">
        <v>40</v>
      </c>
      <c r="B2" s="119"/>
      <c r="C2" s="119"/>
      <c r="D2" s="119"/>
      <c r="E2" s="119"/>
      <c r="F2" s="9"/>
      <c r="G2" s="9"/>
      <c r="H2" s="119" t="s">
        <v>40</v>
      </c>
      <c r="I2" s="119"/>
      <c r="J2" s="119"/>
      <c r="K2" s="119"/>
      <c r="L2" s="119"/>
      <c r="M2" s="119"/>
      <c r="N2" s="119"/>
      <c r="O2" s="9"/>
    </row>
    <row r="3" spans="1:15" ht="37.5" customHeight="1">
      <c r="A3" s="128" t="s">
        <v>41</v>
      </c>
      <c r="B3" s="128"/>
      <c r="C3" s="128"/>
      <c r="D3" s="128"/>
      <c r="E3" s="128"/>
      <c r="F3" s="11"/>
      <c r="G3" s="11"/>
      <c r="H3" s="129" t="s">
        <v>42</v>
      </c>
      <c r="I3" s="129"/>
      <c r="J3" s="129"/>
      <c r="K3" s="129"/>
      <c r="L3" s="129"/>
      <c r="M3" s="129"/>
      <c r="N3" s="129"/>
      <c r="O3" s="11"/>
    </row>
    <row r="4" spans="1:15" ht="18" customHeight="1">
      <c r="A4" s="121" t="s">
        <v>19</v>
      </c>
      <c r="B4" s="121"/>
      <c r="C4" s="121"/>
      <c r="D4" s="121"/>
      <c r="E4" s="121"/>
      <c r="F4" s="11"/>
      <c r="G4" s="11"/>
      <c r="H4" s="121" t="s">
        <v>19</v>
      </c>
      <c r="I4" s="121"/>
      <c r="J4" s="121"/>
      <c r="K4" s="121"/>
      <c r="L4" s="121"/>
      <c r="M4" s="121"/>
      <c r="N4" s="121"/>
      <c r="O4" s="11"/>
    </row>
    <row r="5" spans="1:15" s="23" customFormat="1" ht="27" customHeight="1" thickBot="1">
      <c r="A5" s="14" t="s">
        <v>20</v>
      </c>
      <c r="B5" s="15" t="s">
        <v>21</v>
      </c>
      <c r="C5" s="16" t="s">
        <v>22</v>
      </c>
      <c r="D5" s="14" t="s">
        <v>23</v>
      </c>
      <c r="E5" s="15" t="s">
        <v>24</v>
      </c>
      <c r="F5" s="17"/>
      <c r="G5" s="17"/>
      <c r="H5" s="18" t="s">
        <v>25</v>
      </c>
      <c r="I5" s="91" t="s">
        <v>26</v>
      </c>
      <c r="J5" s="19" t="s">
        <v>27</v>
      </c>
      <c r="K5" s="19" t="s">
        <v>22</v>
      </c>
      <c r="L5" s="20" t="s">
        <v>23</v>
      </c>
      <c r="M5" s="19" t="s">
        <v>28</v>
      </c>
      <c r="N5" s="21" t="s">
        <v>29</v>
      </c>
      <c r="O5" s="22" t="s">
        <v>30</v>
      </c>
    </row>
    <row r="6" spans="1:15" s="23" customFormat="1" ht="27" customHeight="1" thickTop="1">
      <c r="A6" s="15">
        <v>601</v>
      </c>
      <c r="B6" s="110" t="s">
        <v>48</v>
      </c>
      <c r="C6" s="111" t="s">
        <v>49</v>
      </c>
      <c r="D6" s="108">
        <v>6</v>
      </c>
      <c r="E6" s="109" t="s">
        <v>50</v>
      </c>
      <c r="F6" s="17"/>
      <c r="G6" s="27"/>
      <c r="H6" s="68" t="str">
        <f t="shared" ref="H6:H30" si="0">IF(N6="","",RANK(N6,$N$6:$N$30,1))</f>
        <v/>
      </c>
      <c r="I6" s="97">
        <v>601</v>
      </c>
      <c r="J6" s="105" t="str">
        <f t="shared" ref="J6:J40" si="1">IF(I6="","",VLOOKUP($I6,$A$6:$E$40,2,0))</f>
        <v>小波津　歩夢</v>
      </c>
      <c r="K6" s="105" t="str">
        <f t="shared" ref="K6:K40" si="2">IF(J6="","",VLOOKUP($I6,$A$6:$E$40,3,0))</f>
        <v>こはつ　あゆむ</v>
      </c>
      <c r="L6" s="105">
        <f t="shared" ref="L6:L40" si="3">IF(J6="","",VLOOKUP($I6,$A$6:$E$40,4,0))</f>
        <v>6</v>
      </c>
      <c r="M6" s="29" t="str">
        <f t="shared" ref="M6:M40" si="4">IF(L6="","",VLOOKUP($I6,$A$6:$E$40,5,0))</f>
        <v>百名小学校</v>
      </c>
      <c r="N6" s="69" t="str">
        <f t="shared" ref="N6:N40" si="5">IF(O6="","",TEXT(O6,"00!:00!:00")*1)</f>
        <v/>
      </c>
      <c r="O6" s="70"/>
    </row>
    <row r="7" spans="1:15" s="23" customFormat="1" ht="27" customHeight="1">
      <c r="A7" s="15">
        <v>602</v>
      </c>
      <c r="B7" s="25" t="s">
        <v>72</v>
      </c>
      <c r="C7" s="24" t="s">
        <v>75</v>
      </c>
      <c r="D7" s="15">
        <v>6</v>
      </c>
      <c r="E7" s="26" t="s">
        <v>78</v>
      </c>
      <c r="F7" s="17"/>
      <c r="G7" s="27"/>
      <c r="H7" s="71" t="str">
        <f t="shared" si="0"/>
        <v/>
      </c>
      <c r="I7" s="98">
        <v>602</v>
      </c>
      <c r="J7" s="106" t="str">
        <f t="shared" si="1"/>
        <v>宮城　秀悠</v>
      </c>
      <c r="K7" s="106" t="str">
        <f t="shared" si="2"/>
        <v>みやぎ　しゅうと</v>
      </c>
      <c r="L7" s="106">
        <f t="shared" si="3"/>
        <v>6</v>
      </c>
      <c r="M7" s="34" t="str">
        <f t="shared" si="4"/>
        <v>翔南小学校A</v>
      </c>
      <c r="N7" s="72" t="str">
        <f t="shared" si="5"/>
        <v/>
      </c>
      <c r="O7" s="73"/>
    </row>
    <row r="8" spans="1:15" s="23" customFormat="1" ht="27" customHeight="1">
      <c r="A8" s="15">
        <v>603</v>
      </c>
      <c r="B8" s="25" t="s">
        <v>73</v>
      </c>
      <c r="C8" s="74" t="s">
        <v>76</v>
      </c>
      <c r="D8" s="15">
        <v>6</v>
      </c>
      <c r="E8" s="26" t="s">
        <v>78</v>
      </c>
      <c r="F8" s="17"/>
      <c r="G8" s="27"/>
      <c r="H8" s="71" t="str">
        <f t="shared" si="0"/>
        <v/>
      </c>
      <c r="I8" s="98">
        <v>603</v>
      </c>
      <c r="J8" s="106" t="str">
        <f t="shared" si="1"/>
        <v>高良　歩武</v>
      </c>
      <c r="K8" s="106" t="str">
        <f t="shared" si="2"/>
        <v>たから　あゆむ</v>
      </c>
      <c r="L8" s="106">
        <f t="shared" si="3"/>
        <v>6</v>
      </c>
      <c r="M8" s="34" t="str">
        <f t="shared" si="4"/>
        <v>翔南小学校A</v>
      </c>
      <c r="N8" s="72" t="str">
        <f t="shared" si="5"/>
        <v/>
      </c>
      <c r="O8" s="73"/>
    </row>
    <row r="9" spans="1:15" s="23" customFormat="1" ht="27" customHeight="1">
      <c r="A9" s="15">
        <v>604</v>
      </c>
      <c r="B9" s="15" t="s">
        <v>74</v>
      </c>
      <c r="C9" s="26" t="s">
        <v>77</v>
      </c>
      <c r="D9" s="15">
        <v>6</v>
      </c>
      <c r="E9" s="26" t="s">
        <v>78</v>
      </c>
      <c r="F9" s="17"/>
      <c r="G9" s="27"/>
      <c r="H9" s="71" t="str">
        <f t="shared" si="0"/>
        <v/>
      </c>
      <c r="I9" s="98">
        <v>604</v>
      </c>
      <c r="J9" s="106" t="str">
        <f t="shared" si="1"/>
        <v>嘉手納　煌</v>
      </c>
      <c r="K9" s="106" t="str">
        <f t="shared" si="2"/>
        <v>かでな　こう</v>
      </c>
      <c r="L9" s="106">
        <f t="shared" si="3"/>
        <v>6</v>
      </c>
      <c r="M9" s="34" t="str">
        <f t="shared" si="4"/>
        <v>翔南小学校A</v>
      </c>
      <c r="N9" s="72" t="str">
        <f t="shared" si="5"/>
        <v/>
      </c>
      <c r="O9" s="73"/>
    </row>
    <row r="10" spans="1:15" s="23" customFormat="1" ht="27" customHeight="1">
      <c r="A10" s="15">
        <v>605</v>
      </c>
      <c r="B10" s="108" t="s">
        <v>268</v>
      </c>
      <c r="C10" s="108" t="s">
        <v>269</v>
      </c>
      <c r="D10" s="108">
        <v>6</v>
      </c>
      <c r="E10" s="108" t="s">
        <v>85</v>
      </c>
      <c r="F10" s="17"/>
      <c r="G10" s="27"/>
      <c r="H10" s="71" t="str">
        <f t="shared" si="0"/>
        <v/>
      </c>
      <c r="I10" s="98">
        <v>605</v>
      </c>
      <c r="J10" s="106" t="str">
        <f t="shared" si="1"/>
        <v>藤田　恭輔</v>
      </c>
      <c r="K10" s="106" t="str">
        <f t="shared" si="2"/>
        <v>ふじた　きょうすけ</v>
      </c>
      <c r="L10" s="106">
        <f t="shared" si="3"/>
        <v>6</v>
      </c>
      <c r="M10" s="34" t="str">
        <f t="shared" si="4"/>
        <v>大里南小A</v>
      </c>
      <c r="N10" s="72" t="str">
        <f t="shared" si="5"/>
        <v/>
      </c>
      <c r="O10" s="73"/>
    </row>
    <row r="11" spans="1:15" s="23" customFormat="1" ht="27" customHeight="1">
      <c r="A11" s="15">
        <v>606</v>
      </c>
      <c r="B11" s="108" t="s">
        <v>100</v>
      </c>
      <c r="C11" s="108" t="s">
        <v>101</v>
      </c>
      <c r="D11" s="108">
        <v>6</v>
      </c>
      <c r="E11" s="108" t="s">
        <v>88</v>
      </c>
      <c r="F11" s="17"/>
      <c r="G11" s="27"/>
      <c r="H11" s="71" t="str">
        <f t="shared" si="0"/>
        <v/>
      </c>
      <c r="I11" s="98">
        <v>606</v>
      </c>
      <c r="J11" s="106" t="str">
        <f t="shared" si="1"/>
        <v>仲村　礼都</v>
      </c>
      <c r="K11" s="106" t="str">
        <f t="shared" si="2"/>
        <v>なかむら　あやと</v>
      </c>
      <c r="L11" s="106">
        <f t="shared" si="3"/>
        <v>6</v>
      </c>
      <c r="M11" s="34" t="str">
        <f t="shared" si="4"/>
        <v>大里南小Ｂ</v>
      </c>
      <c r="N11" s="72" t="str">
        <f t="shared" si="5"/>
        <v/>
      </c>
      <c r="O11" s="73"/>
    </row>
    <row r="12" spans="1:15" s="23" customFormat="1" ht="27" customHeight="1">
      <c r="A12" s="15">
        <v>607</v>
      </c>
      <c r="B12" s="108" t="s">
        <v>152</v>
      </c>
      <c r="C12" s="112" t="s">
        <v>102</v>
      </c>
      <c r="D12" s="108">
        <v>6</v>
      </c>
      <c r="E12" s="108" t="s">
        <v>91</v>
      </c>
      <c r="F12" s="17"/>
      <c r="G12" s="27"/>
      <c r="H12" s="71" t="str">
        <f t="shared" si="0"/>
        <v/>
      </c>
      <c r="I12" s="98">
        <v>607</v>
      </c>
      <c r="J12" s="106" t="str">
        <f t="shared" si="1"/>
        <v>玉那覇　玲央</v>
      </c>
      <c r="K12" s="106" t="str">
        <f t="shared" si="2"/>
        <v>たまなは　れお</v>
      </c>
      <c r="L12" s="106">
        <f t="shared" si="3"/>
        <v>6</v>
      </c>
      <c r="M12" s="34" t="str">
        <f t="shared" si="4"/>
        <v>大里南小Ｃ</v>
      </c>
      <c r="N12" s="72" t="str">
        <f t="shared" si="5"/>
        <v/>
      </c>
      <c r="O12" s="73"/>
    </row>
    <row r="13" spans="1:15" s="23" customFormat="1" ht="27" customHeight="1">
      <c r="A13" s="15">
        <v>608</v>
      </c>
      <c r="B13" s="108" t="s">
        <v>130</v>
      </c>
      <c r="C13" s="108" t="s">
        <v>131</v>
      </c>
      <c r="D13" s="108">
        <v>6</v>
      </c>
      <c r="E13" s="108" t="s">
        <v>119</v>
      </c>
      <c r="F13" s="17"/>
      <c r="G13" s="27"/>
      <c r="H13" s="71" t="str">
        <f t="shared" si="0"/>
        <v/>
      </c>
      <c r="I13" s="98">
        <v>608</v>
      </c>
      <c r="J13" s="106" t="str">
        <f t="shared" si="1"/>
        <v>照喜名　朝日</v>
      </c>
      <c r="K13" s="106" t="str">
        <f t="shared" si="2"/>
        <v>てるきな　あさひ</v>
      </c>
      <c r="L13" s="106">
        <f t="shared" si="3"/>
        <v>6</v>
      </c>
      <c r="M13" s="34" t="str">
        <f t="shared" si="4"/>
        <v>知念小A</v>
      </c>
      <c r="N13" s="72" t="str">
        <f t="shared" si="5"/>
        <v/>
      </c>
      <c r="O13" s="73"/>
    </row>
    <row r="14" spans="1:15" s="23" customFormat="1" ht="27" customHeight="1">
      <c r="A14" s="15">
        <v>609</v>
      </c>
      <c r="B14" s="108" t="s">
        <v>132</v>
      </c>
      <c r="C14" s="108" t="s">
        <v>133</v>
      </c>
      <c r="D14" s="108">
        <v>6</v>
      </c>
      <c r="E14" s="108" t="s">
        <v>119</v>
      </c>
      <c r="F14" s="17"/>
      <c r="G14" s="27"/>
      <c r="H14" s="71" t="str">
        <f t="shared" si="0"/>
        <v/>
      </c>
      <c r="I14" s="98">
        <v>609</v>
      </c>
      <c r="J14" s="106" t="str">
        <f t="shared" si="1"/>
        <v>大山　琉聖</v>
      </c>
      <c r="K14" s="106" t="str">
        <f t="shared" si="2"/>
        <v>おおやま　りゅうせい</v>
      </c>
      <c r="L14" s="106">
        <f t="shared" si="3"/>
        <v>6</v>
      </c>
      <c r="M14" s="34" t="str">
        <f t="shared" si="4"/>
        <v>知念小A</v>
      </c>
      <c r="N14" s="72" t="str">
        <f t="shared" si="5"/>
        <v/>
      </c>
      <c r="O14" s="73"/>
    </row>
    <row r="15" spans="1:15" s="23" customFormat="1" ht="27" customHeight="1">
      <c r="A15" s="15">
        <v>610</v>
      </c>
      <c r="B15" s="108" t="s">
        <v>148</v>
      </c>
      <c r="C15" s="108" t="s">
        <v>149</v>
      </c>
      <c r="D15" s="108">
        <v>6</v>
      </c>
      <c r="E15" s="113" t="s">
        <v>147</v>
      </c>
      <c r="F15" s="17"/>
      <c r="G15" s="27"/>
      <c r="H15" s="71" t="str">
        <f t="shared" si="0"/>
        <v/>
      </c>
      <c r="I15" s="98">
        <v>610</v>
      </c>
      <c r="J15" s="106" t="str">
        <f t="shared" si="1"/>
        <v>五十嵐　銀時</v>
      </c>
      <c r="K15" s="106" t="str">
        <f t="shared" si="2"/>
        <v>いがらし　ぎんじ</v>
      </c>
      <c r="L15" s="106">
        <f t="shared" si="3"/>
        <v>6</v>
      </c>
      <c r="M15" s="34" t="str">
        <f t="shared" si="4"/>
        <v>玉城小学校</v>
      </c>
      <c r="N15" s="72" t="str">
        <f t="shared" si="5"/>
        <v/>
      </c>
      <c r="O15" s="73"/>
    </row>
    <row r="16" spans="1:15" s="23" customFormat="1" ht="27" customHeight="1">
      <c r="A16" s="15">
        <v>611</v>
      </c>
      <c r="B16" s="108" t="s">
        <v>150</v>
      </c>
      <c r="C16" s="108" t="s">
        <v>151</v>
      </c>
      <c r="D16" s="108">
        <v>6</v>
      </c>
      <c r="E16" s="113" t="s">
        <v>147</v>
      </c>
      <c r="F16" s="17"/>
      <c r="G16" s="27"/>
      <c r="H16" s="71" t="str">
        <f t="shared" si="0"/>
        <v/>
      </c>
      <c r="I16" s="98">
        <v>611</v>
      </c>
      <c r="J16" s="106" t="str">
        <f t="shared" si="1"/>
        <v>港川　孟昴</v>
      </c>
      <c r="K16" s="106" t="str">
        <f t="shared" si="2"/>
        <v>みなとがわ　たける</v>
      </c>
      <c r="L16" s="106">
        <f t="shared" si="3"/>
        <v>6</v>
      </c>
      <c r="M16" s="34" t="str">
        <f t="shared" si="4"/>
        <v>玉城小学校</v>
      </c>
      <c r="N16" s="72" t="str">
        <f t="shared" si="5"/>
        <v/>
      </c>
      <c r="O16" s="73"/>
    </row>
    <row r="17" spans="1:15" s="23" customFormat="1" ht="27" customHeight="1">
      <c r="A17" s="15">
        <v>612</v>
      </c>
      <c r="B17" s="108" t="s">
        <v>221</v>
      </c>
      <c r="C17" s="108" t="s">
        <v>222</v>
      </c>
      <c r="D17" s="108">
        <v>6</v>
      </c>
      <c r="E17" s="108" t="s">
        <v>200</v>
      </c>
      <c r="F17" s="17"/>
      <c r="G17" s="27"/>
      <c r="H17" s="71" t="str">
        <f t="shared" si="0"/>
        <v/>
      </c>
      <c r="I17" s="98">
        <v>612</v>
      </c>
      <c r="J17" s="106" t="str">
        <f t="shared" si="1"/>
        <v>金城　旭</v>
      </c>
      <c r="K17" s="106" t="str">
        <f t="shared" si="2"/>
        <v>きんじょう　あさひ</v>
      </c>
      <c r="L17" s="106">
        <f t="shared" si="3"/>
        <v>6</v>
      </c>
      <c r="M17" s="34" t="str">
        <f t="shared" si="4"/>
        <v>津嘉山小学校</v>
      </c>
      <c r="N17" s="72" t="str">
        <f t="shared" si="5"/>
        <v/>
      </c>
      <c r="O17" s="73"/>
    </row>
    <row r="18" spans="1:15" s="23" customFormat="1" ht="27" customHeight="1">
      <c r="A18" s="15">
        <v>613</v>
      </c>
      <c r="B18" s="108" t="s">
        <v>251</v>
      </c>
      <c r="C18" s="108" t="s">
        <v>252</v>
      </c>
      <c r="D18" s="108">
        <v>6</v>
      </c>
      <c r="E18" s="108" t="s">
        <v>244</v>
      </c>
      <c r="F18" s="17"/>
      <c r="G18" s="27"/>
      <c r="H18" s="71" t="str">
        <f t="shared" si="0"/>
        <v/>
      </c>
      <c r="I18" s="98">
        <v>613</v>
      </c>
      <c r="J18" s="106" t="str">
        <f t="shared" si="1"/>
        <v>糸数 琉偉成</v>
      </c>
      <c r="K18" s="106" t="str">
        <f t="shared" si="2"/>
        <v>いとかず るいせい</v>
      </c>
      <c r="L18" s="106">
        <f t="shared" si="3"/>
        <v>6</v>
      </c>
      <c r="M18" s="34" t="str">
        <f t="shared" si="4"/>
        <v>船越小学校</v>
      </c>
      <c r="N18" s="72" t="str">
        <f t="shared" si="5"/>
        <v/>
      </c>
      <c r="O18" s="73"/>
    </row>
    <row r="19" spans="1:15" s="23" customFormat="1" ht="27" customHeight="1">
      <c r="A19" s="15">
        <v>614</v>
      </c>
      <c r="B19" s="108" t="s">
        <v>253</v>
      </c>
      <c r="C19" s="108" t="s">
        <v>254</v>
      </c>
      <c r="D19" s="108">
        <v>6</v>
      </c>
      <c r="E19" s="108" t="s">
        <v>244</v>
      </c>
      <c r="F19" s="17"/>
      <c r="G19" s="27"/>
      <c r="H19" s="71" t="str">
        <f t="shared" si="0"/>
        <v/>
      </c>
      <c r="I19" s="98">
        <v>614</v>
      </c>
      <c r="J19" s="106" t="str">
        <f t="shared" si="1"/>
        <v>屋嘉部 優期</v>
      </c>
      <c r="K19" s="106" t="str">
        <f t="shared" si="2"/>
        <v>やかぶ ゆうご</v>
      </c>
      <c r="L19" s="106">
        <f t="shared" si="3"/>
        <v>6</v>
      </c>
      <c r="M19" s="34" t="str">
        <f t="shared" si="4"/>
        <v>船越小学校</v>
      </c>
      <c r="N19" s="72" t="str">
        <f t="shared" si="5"/>
        <v/>
      </c>
      <c r="O19" s="73"/>
    </row>
    <row r="20" spans="1:15" s="23" customFormat="1" ht="27" customHeight="1">
      <c r="A20" s="15">
        <v>615</v>
      </c>
      <c r="B20" s="110" t="s">
        <v>280</v>
      </c>
      <c r="C20" s="110" t="s">
        <v>281</v>
      </c>
      <c r="D20" s="110">
        <v>6</v>
      </c>
      <c r="E20" s="108" t="s">
        <v>187</v>
      </c>
      <c r="F20" s="17"/>
      <c r="G20" s="27"/>
      <c r="H20" s="71" t="str">
        <f t="shared" si="0"/>
        <v/>
      </c>
      <c r="I20" s="98">
        <v>615</v>
      </c>
      <c r="J20" s="106" t="str">
        <f t="shared" si="1"/>
        <v>比嘉　彗翔</v>
      </c>
      <c r="K20" s="106" t="str">
        <f t="shared" si="2"/>
        <v>ひが　すいと</v>
      </c>
      <c r="L20" s="106">
        <f t="shared" si="3"/>
        <v>6</v>
      </c>
      <c r="M20" s="34" t="str">
        <f t="shared" si="4"/>
        <v>佐敷小</v>
      </c>
      <c r="N20" s="72" t="str">
        <f t="shared" si="5"/>
        <v/>
      </c>
      <c r="O20" s="73"/>
    </row>
    <row r="21" spans="1:15" s="23" customFormat="1" ht="27" customHeight="1">
      <c r="A21" s="15">
        <v>616</v>
      </c>
      <c r="B21" s="108" t="s">
        <v>299</v>
      </c>
      <c r="C21" s="108" t="s">
        <v>300</v>
      </c>
      <c r="D21" s="108">
        <v>6</v>
      </c>
      <c r="E21" s="108" t="s">
        <v>182</v>
      </c>
      <c r="F21" s="17"/>
      <c r="G21" s="27"/>
      <c r="H21" s="71" t="str">
        <f t="shared" si="0"/>
        <v/>
      </c>
      <c r="I21" s="98">
        <v>616</v>
      </c>
      <c r="J21" s="106" t="str">
        <f t="shared" si="1"/>
        <v>長嶺　詩音</v>
      </c>
      <c r="K21" s="106" t="str">
        <f t="shared" si="2"/>
        <v>ながみね　しおん</v>
      </c>
      <c r="L21" s="106">
        <f t="shared" si="3"/>
        <v>6</v>
      </c>
      <c r="M21" s="34" t="str">
        <f t="shared" si="4"/>
        <v>北丘小B</v>
      </c>
      <c r="N21" s="72" t="str">
        <f t="shared" si="5"/>
        <v/>
      </c>
      <c r="O21" s="73"/>
    </row>
    <row r="22" spans="1:15" s="23" customFormat="1" ht="27" customHeight="1">
      <c r="A22" s="15">
        <v>617</v>
      </c>
      <c r="B22" s="15"/>
      <c r="C22" s="26"/>
      <c r="D22" s="15"/>
      <c r="E22" s="58"/>
      <c r="F22" s="17"/>
      <c r="G22" s="27"/>
      <c r="H22" s="71" t="str">
        <f t="shared" si="0"/>
        <v/>
      </c>
      <c r="I22" s="98"/>
      <c r="J22" s="106" t="str">
        <f t="shared" si="1"/>
        <v/>
      </c>
      <c r="K22" s="106" t="str">
        <f t="shared" si="2"/>
        <v/>
      </c>
      <c r="L22" s="106" t="str">
        <f t="shared" si="3"/>
        <v/>
      </c>
      <c r="M22" s="34" t="str">
        <f t="shared" si="4"/>
        <v/>
      </c>
      <c r="N22" s="72" t="str">
        <f t="shared" si="5"/>
        <v/>
      </c>
      <c r="O22" s="73"/>
    </row>
    <row r="23" spans="1:15" s="23" customFormat="1" ht="27" customHeight="1">
      <c r="A23" s="15">
        <v>618</v>
      </c>
      <c r="B23" s="15"/>
      <c r="C23" s="26"/>
      <c r="D23" s="15"/>
      <c r="E23" s="58"/>
      <c r="F23" s="17"/>
      <c r="G23" s="27"/>
      <c r="H23" s="71" t="str">
        <f t="shared" si="0"/>
        <v/>
      </c>
      <c r="I23" s="98"/>
      <c r="J23" s="106" t="str">
        <f t="shared" si="1"/>
        <v/>
      </c>
      <c r="K23" s="106" t="str">
        <f t="shared" si="2"/>
        <v/>
      </c>
      <c r="L23" s="106" t="str">
        <f t="shared" si="3"/>
        <v/>
      </c>
      <c r="M23" s="34" t="str">
        <f t="shared" si="4"/>
        <v/>
      </c>
      <c r="N23" s="72" t="str">
        <f t="shared" si="5"/>
        <v/>
      </c>
      <c r="O23" s="73"/>
    </row>
    <row r="24" spans="1:15" s="23" customFormat="1" ht="27" customHeight="1">
      <c r="A24" s="15">
        <v>619</v>
      </c>
      <c r="B24" s="15"/>
      <c r="C24" s="57"/>
      <c r="D24" s="15"/>
      <c r="E24" s="58"/>
      <c r="F24" s="17"/>
      <c r="G24" s="27"/>
      <c r="H24" s="71" t="str">
        <f t="shared" si="0"/>
        <v/>
      </c>
      <c r="I24" s="98"/>
      <c r="J24" s="106" t="str">
        <f t="shared" si="1"/>
        <v/>
      </c>
      <c r="K24" s="106" t="str">
        <f t="shared" si="2"/>
        <v/>
      </c>
      <c r="L24" s="106" t="str">
        <f t="shared" si="3"/>
        <v/>
      </c>
      <c r="M24" s="34" t="str">
        <f t="shared" si="4"/>
        <v/>
      </c>
      <c r="N24" s="72" t="str">
        <f t="shared" si="5"/>
        <v/>
      </c>
      <c r="O24" s="73"/>
    </row>
    <row r="25" spans="1:15" s="23" customFormat="1" ht="27" customHeight="1">
      <c r="A25" s="15">
        <v>620</v>
      </c>
      <c r="B25" s="15"/>
      <c r="C25" s="26"/>
      <c r="D25" s="15"/>
      <c r="E25" s="26"/>
      <c r="F25" s="17"/>
      <c r="G25" s="27"/>
      <c r="H25" s="71" t="str">
        <f t="shared" si="0"/>
        <v/>
      </c>
      <c r="I25" s="98"/>
      <c r="J25" s="106" t="str">
        <f t="shared" si="1"/>
        <v/>
      </c>
      <c r="K25" s="106" t="str">
        <f t="shared" si="2"/>
        <v/>
      </c>
      <c r="L25" s="106" t="str">
        <f t="shared" si="3"/>
        <v/>
      </c>
      <c r="M25" s="34" t="str">
        <f t="shared" si="4"/>
        <v/>
      </c>
      <c r="N25" s="72" t="str">
        <f t="shared" si="5"/>
        <v/>
      </c>
      <c r="O25" s="73"/>
    </row>
    <row r="26" spans="1:15" s="23" customFormat="1" ht="27" customHeight="1">
      <c r="A26" s="15">
        <v>621</v>
      </c>
      <c r="B26" s="15"/>
      <c r="C26" s="26"/>
      <c r="D26" s="15"/>
      <c r="E26" s="26"/>
      <c r="F26" s="17"/>
      <c r="G26" s="27"/>
      <c r="H26" s="71" t="str">
        <f t="shared" si="0"/>
        <v/>
      </c>
      <c r="I26" s="98"/>
      <c r="J26" s="106" t="str">
        <f t="shared" si="1"/>
        <v/>
      </c>
      <c r="K26" s="106" t="str">
        <f t="shared" si="2"/>
        <v/>
      </c>
      <c r="L26" s="106" t="str">
        <f t="shared" si="3"/>
        <v/>
      </c>
      <c r="M26" s="34" t="str">
        <f t="shared" si="4"/>
        <v/>
      </c>
      <c r="N26" s="72" t="str">
        <f t="shared" si="5"/>
        <v/>
      </c>
      <c r="O26" s="73"/>
    </row>
    <row r="27" spans="1:15" s="23" customFormat="1" ht="27" customHeight="1">
      <c r="A27" s="15">
        <v>622</v>
      </c>
      <c r="B27" s="75"/>
      <c r="C27" s="76"/>
      <c r="D27" s="75"/>
      <c r="E27" s="77"/>
      <c r="F27" s="17"/>
      <c r="G27" s="27"/>
      <c r="H27" s="71" t="str">
        <f t="shared" si="0"/>
        <v/>
      </c>
      <c r="I27" s="98"/>
      <c r="J27" s="106" t="str">
        <f t="shared" si="1"/>
        <v/>
      </c>
      <c r="K27" s="106" t="str">
        <f t="shared" si="2"/>
        <v/>
      </c>
      <c r="L27" s="106" t="str">
        <f t="shared" si="3"/>
        <v/>
      </c>
      <c r="M27" s="34" t="str">
        <f t="shared" si="4"/>
        <v/>
      </c>
      <c r="N27" s="72" t="str">
        <f t="shared" si="5"/>
        <v/>
      </c>
      <c r="O27" s="73"/>
    </row>
    <row r="28" spans="1:15" s="23" customFormat="1" ht="27" customHeight="1">
      <c r="A28" s="15">
        <v>623</v>
      </c>
      <c r="B28" s="15"/>
      <c r="C28" s="16"/>
      <c r="D28" s="15"/>
      <c r="E28" s="15"/>
      <c r="F28" s="17"/>
      <c r="G28" s="27"/>
      <c r="H28" s="71" t="str">
        <f t="shared" si="0"/>
        <v/>
      </c>
      <c r="I28" s="99"/>
      <c r="J28" s="106" t="str">
        <f t="shared" si="1"/>
        <v/>
      </c>
      <c r="K28" s="106" t="str">
        <f t="shared" si="2"/>
        <v/>
      </c>
      <c r="L28" s="106" t="str">
        <f t="shared" si="3"/>
        <v/>
      </c>
      <c r="M28" s="34" t="str">
        <f t="shared" si="4"/>
        <v/>
      </c>
      <c r="N28" s="72" t="str">
        <f t="shared" si="5"/>
        <v/>
      </c>
      <c r="O28" s="73"/>
    </row>
    <row r="29" spans="1:15" s="23" customFormat="1" ht="27" customHeight="1">
      <c r="A29" s="15">
        <v>624</v>
      </c>
      <c r="B29" s="15"/>
      <c r="C29" s="63"/>
      <c r="D29" s="15"/>
      <c r="E29" s="15"/>
      <c r="F29" s="17"/>
      <c r="G29" s="27"/>
      <c r="H29" s="71" t="str">
        <f t="shared" si="0"/>
        <v/>
      </c>
      <c r="I29" s="99"/>
      <c r="J29" s="106" t="str">
        <f t="shared" si="1"/>
        <v/>
      </c>
      <c r="K29" s="106" t="str">
        <f t="shared" si="2"/>
        <v/>
      </c>
      <c r="L29" s="106" t="str">
        <f t="shared" si="3"/>
        <v/>
      </c>
      <c r="M29" s="34" t="str">
        <f t="shared" si="4"/>
        <v/>
      </c>
      <c r="N29" s="72" t="str">
        <f t="shared" si="5"/>
        <v/>
      </c>
      <c r="O29" s="73"/>
    </row>
    <row r="30" spans="1:15" s="23" customFormat="1" ht="27" customHeight="1">
      <c r="A30" s="15">
        <v>625</v>
      </c>
      <c r="B30" s="15"/>
      <c r="C30" s="16"/>
      <c r="D30" s="15"/>
      <c r="E30" s="15"/>
      <c r="F30" s="17"/>
      <c r="G30" s="27"/>
      <c r="H30" s="71" t="str">
        <f t="shared" si="0"/>
        <v/>
      </c>
      <c r="I30" s="99"/>
      <c r="J30" s="106" t="str">
        <f t="shared" si="1"/>
        <v/>
      </c>
      <c r="K30" s="106" t="str">
        <f t="shared" si="2"/>
        <v/>
      </c>
      <c r="L30" s="106" t="str">
        <f t="shared" si="3"/>
        <v/>
      </c>
      <c r="M30" s="34" t="str">
        <f t="shared" si="4"/>
        <v/>
      </c>
      <c r="N30" s="72" t="str">
        <f t="shared" si="5"/>
        <v/>
      </c>
      <c r="O30" s="73"/>
    </row>
    <row r="31" spans="1:15" s="23" customFormat="1" ht="27" customHeight="1">
      <c r="A31" s="15">
        <v>626</v>
      </c>
      <c r="B31" s="15"/>
      <c r="C31" s="16"/>
      <c r="D31" s="15"/>
      <c r="E31" s="15"/>
      <c r="F31" s="17"/>
      <c r="G31" s="27"/>
      <c r="H31" s="78"/>
      <c r="I31" s="100"/>
      <c r="J31" s="106" t="str">
        <f t="shared" si="1"/>
        <v/>
      </c>
      <c r="K31" s="106" t="str">
        <f t="shared" si="2"/>
        <v/>
      </c>
      <c r="L31" s="106" t="str">
        <f t="shared" si="3"/>
        <v/>
      </c>
      <c r="M31" s="34" t="str">
        <f t="shared" si="4"/>
        <v/>
      </c>
      <c r="N31" s="72" t="str">
        <f t="shared" si="5"/>
        <v/>
      </c>
      <c r="O31" s="73"/>
    </row>
    <row r="32" spans="1:15" s="23" customFormat="1" ht="27" customHeight="1">
      <c r="A32" s="15">
        <v>627</v>
      </c>
      <c r="B32" s="15"/>
      <c r="C32" s="16"/>
      <c r="D32" s="15"/>
      <c r="E32" s="15"/>
      <c r="F32" s="17"/>
      <c r="G32" s="27"/>
      <c r="H32" s="78"/>
      <c r="I32" s="100"/>
      <c r="J32" s="106" t="str">
        <f t="shared" si="1"/>
        <v/>
      </c>
      <c r="K32" s="106" t="str">
        <f t="shared" si="2"/>
        <v/>
      </c>
      <c r="L32" s="106" t="str">
        <f t="shared" si="3"/>
        <v/>
      </c>
      <c r="M32" s="34" t="str">
        <f t="shared" si="4"/>
        <v/>
      </c>
      <c r="N32" s="72" t="str">
        <f t="shared" si="5"/>
        <v/>
      </c>
      <c r="O32" s="73"/>
    </row>
    <row r="33" spans="1:15" s="23" customFormat="1" ht="27" customHeight="1">
      <c r="A33" s="15">
        <v>628</v>
      </c>
      <c r="B33" s="15"/>
      <c r="C33" s="16"/>
      <c r="D33" s="15"/>
      <c r="E33" s="15"/>
      <c r="F33" s="17"/>
      <c r="G33" s="27"/>
      <c r="H33" s="78"/>
      <c r="I33" s="100"/>
      <c r="J33" s="106" t="str">
        <f t="shared" si="1"/>
        <v/>
      </c>
      <c r="K33" s="106" t="str">
        <f t="shared" si="2"/>
        <v/>
      </c>
      <c r="L33" s="106" t="str">
        <f t="shared" si="3"/>
        <v/>
      </c>
      <c r="M33" s="34" t="str">
        <f t="shared" si="4"/>
        <v/>
      </c>
      <c r="N33" s="72" t="str">
        <f t="shared" si="5"/>
        <v/>
      </c>
      <c r="O33" s="73"/>
    </row>
    <row r="34" spans="1:15" s="23" customFormat="1" ht="22.35" customHeight="1">
      <c r="A34" s="15">
        <v>629</v>
      </c>
      <c r="B34" s="15"/>
      <c r="C34" s="16"/>
      <c r="D34" s="15"/>
      <c r="E34" s="15"/>
      <c r="F34" s="17"/>
      <c r="G34" s="27"/>
      <c r="H34" s="78"/>
      <c r="I34" s="100"/>
      <c r="J34" s="106" t="str">
        <f t="shared" si="1"/>
        <v/>
      </c>
      <c r="K34" s="106" t="str">
        <f t="shared" si="2"/>
        <v/>
      </c>
      <c r="L34" s="106" t="str">
        <f t="shared" si="3"/>
        <v/>
      </c>
      <c r="M34" s="34" t="str">
        <f t="shared" si="4"/>
        <v/>
      </c>
      <c r="N34" s="72" t="str">
        <f t="shared" si="5"/>
        <v/>
      </c>
      <c r="O34" s="73"/>
    </row>
    <row r="35" spans="1:15" s="23" customFormat="1" ht="22.35" customHeight="1">
      <c r="A35" s="15">
        <v>630</v>
      </c>
      <c r="B35" s="15"/>
      <c r="C35" s="16"/>
      <c r="D35" s="15"/>
      <c r="E35" s="15"/>
      <c r="F35" s="17"/>
      <c r="G35" s="27"/>
      <c r="H35" s="78"/>
      <c r="I35" s="100"/>
      <c r="J35" s="106" t="str">
        <f t="shared" si="1"/>
        <v/>
      </c>
      <c r="K35" s="106" t="str">
        <f t="shared" si="2"/>
        <v/>
      </c>
      <c r="L35" s="106" t="str">
        <f t="shared" si="3"/>
        <v/>
      </c>
      <c r="M35" s="34" t="str">
        <f t="shared" si="4"/>
        <v/>
      </c>
      <c r="N35" s="72" t="str">
        <f t="shared" si="5"/>
        <v/>
      </c>
      <c r="O35" s="73"/>
    </row>
    <row r="36" spans="1:15" s="23" customFormat="1" ht="22.35" customHeight="1">
      <c r="A36" s="15">
        <v>631</v>
      </c>
      <c r="B36" s="15"/>
      <c r="C36" s="16"/>
      <c r="D36" s="15"/>
      <c r="E36" s="15"/>
      <c r="F36" s="17"/>
      <c r="G36" s="27"/>
      <c r="H36" s="78"/>
      <c r="I36" s="100"/>
      <c r="J36" s="106" t="str">
        <f t="shared" si="1"/>
        <v/>
      </c>
      <c r="K36" s="106" t="str">
        <f t="shared" si="2"/>
        <v/>
      </c>
      <c r="L36" s="106" t="str">
        <f t="shared" si="3"/>
        <v/>
      </c>
      <c r="M36" s="34" t="str">
        <f t="shared" si="4"/>
        <v/>
      </c>
      <c r="N36" s="72" t="str">
        <f t="shared" si="5"/>
        <v/>
      </c>
      <c r="O36" s="73"/>
    </row>
    <row r="37" spans="1:15" s="23" customFormat="1" ht="22.35" customHeight="1">
      <c r="A37" s="15">
        <v>632</v>
      </c>
      <c r="B37" s="15"/>
      <c r="C37" s="16"/>
      <c r="D37" s="15"/>
      <c r="E37" s="15"/>
      <c r="F37" s="17"/>
      <c r="G37" s="27"/>
      <c r="H37" s="78"/>
      <c r="I37" s="100"/>
      <c r="J37" s="106" t="str">
        <f t="shared" si="1"/>
        <v/>
      </c>
      <c r="K37" s="106" t="str">
        <f t="shared" si="2"/>
        <v/>
      </c>
      <c r="L37" s="106" t="str">
        <f t="shared" si="3"/>
        <v/>
      </c>
      <c r="M37" s="34" t="str">
        <f t="shared" si="4"/>
        <v/>
      </c>
      <c r="N37" s="72" t="str">
        <f t="shared" si="5"/>
        <v/>
      </c>
      <c r="O37" s="73"/>
    </row>
    <row r="38" spans="1:15" s="23" customFormat="1" ht="22.35" customHeight="1">
      <c r="A38" s="15">
        <v>633</v>
      </c>
      <c r="B38" s="15"/>
      <c r="C38" s="16"/>
      <c r="D38" s="15"/>
      <c r="E38" s="15"/>
      <c r="F38" s="17"/>
      <c r="G38" s="27"/>
      <c r="H38" s="78"/>
      <c r="I38" s="100"/>
      <c r="J38" s="106" t="str">
        <f t="shared" si="1"/>
        <v/>
      </c>
      <c r="K38" s="106" t="str">
        <f t="shared" si="2"/>
        <v/>
      </c>
      <c r="L38" s="106" t="str">
        <f t="shared" si="3"/>
        <v/>
      </c>
      <c r="M38" s="34" t="str">
        <f t="shared" si="4"/>
        <v/>
      </c>
      <c r="N38" s="72" t="str">
        <f t="shared" si="5"/>
        <v/>
      </c>
      <c r="O38" s="73"/>
    </row>
    <row r="39" spans="1:15" s="23" customFormat="1" ht="22.35" customHeight="1">
      <c r="A39" s="15">
        <v>634</v>
      </c>
      <c r="B39" s="15"/>
      <c r="C39" s="16"/>
      <c r="D39" s="15"/>
      <c r="E39" s="15"/>
      <c r="F39" s="17"/>
      <c r="G39" s="27"/>
      <c r="H39" s="78"/>
      <c r="I39" s="100"/>
      <c r="J39" s="106" t="str">
        <f t="shared" si="1"/>
        <v/>
      </c>
      <c r="K39" s="106" t="str">
        <f t="shared" si="2"/>
        <v/>
      </c>
      <c r="L39" s="106" t="str">
        <f t="shared" si="3"/>
        <v/>
      </c>
      <c r="M39" s="34" t="str">
        <f t="shared" si="4"/>
        <v/>
      </c>
      <c r="N39" s="72" t="str">
        <f t="shared" si="5"/>
        <v/>
      </c>
      <c r="O39" s="73"/>
    </row>
    <row r="40" spans="1:15" s="23" customFormat="1" ht="22.35" customHeight="1" thickBot="1">
      <c r="A40" s="15">
        <v>635</v>
      </c>
      <c r="B40" s="15"/>
      <c r="C40" s="16"/>
      <c r="D40" s="15"/>
      <c r="E40" s="15"/>
      <c r="F40" s="17"/>
      <c r="G40" s="27"/>
      <c r="H40" s="79"/>
      <c r="I40" s="101"/>
      <c r="J40" s="107" t="str">
        <f t="shared" si="1"/>
        <v/>
      </c>
      <c r="K40" s="107" t="str">
        <f t="shared" si="2"/>
        <v/>
      </c>
      <c r="L40" s="107" t="str">
        <f t="shared" si="3"/>
        <v/>
      </c>
      <c r="M40" s="80" t="str">
        <f t="shared" si="4"/>
        <v/>
      </c>
      <c r="N40" s="81" t="str">
        <f t="shared" si="5"/>
        <v/>
      </c>
      <c r="O40" s="82"/>
    </row>
    <row r="41" spans="1:15" ht="18" customHeight="1" thickTop="1">
      <c r="A41" s="117"/>
      <c r="B41" s="117"/>
      <c r="C41" s="117"/>
      <c r="D41" s="117"/>
      <c r="E41" s="117"/>
      <c r="F41" s="118"/>
      <c r="G41" s="60"/>
    </row>
    <row r="42" spans="1:15" ht="18" customHeight="1">
      <c r="A42" s="50"/>
      <c r="B42" s="50"/>
      <c r="C42" s="51"/>
      <c r="D42" s="50"/>
      <c r="E42" s="50"/>
      <c r="F42" s="50"/>
      <c r="G42" s="50"/>
    </row>
    <row r="43" spans="1:15" ht="18" customHeight="1">
      <c r="C43" s="52"/>
      <c r="D43" s="10"/>
      <c r="E43" s="10"/>
    </row>
    <row r="44" spans="1:15" ht="30.75" customHeight="1">
      <c r="C44" s="52"/>
      <c r="D44" s="10"/>
      <c r="E44" s="10"/>
    </row>
    <row r="45" spans="1:15" ht="30.75" customHeight="1">
      <c r="C45" s="52"/>
      <c r="D45" s="10"/>
      <c r="E45" s="10"/>
    </row>
    <row r="46" spans="1:15" ht="30.75" customHeight="1">
      <c r="C46" s="52"/>
      <c r="D46" s="10"/>
      <c r="E46" s="10"/>
    </row>
    <row r="47" spans="1:15" ht="27" customHeight="1">
      <c r="C47" s="52"/>
      <c r="D47" s="10"/>
      <c r="E47" s="10"/>
    </row>
    <row r="48" spans="1:15" s="23" customFormat="1" ht="27" customHeight="1">
      <c r="C48" s="53"/>
      <c r="H48" s="48"/>
      <c r="I48" s="48"/>
      <c r="J48" s="48"/>
      <c r="K48" s="48"/>
      <c r="L48" s="48"/>
      <c r="N48" s="49"/>
      <c r="O48" s="48"/>
    </row>
    <row r="49" spans="3:15" s="23" customFormat="1" ht="24" customHeight="1">
      <c r="C49" s="53"/>
      <c r="H49" s="48"/>
      <c r="I49" s="48"/>
      <c r="J49" s="48"/>
      <c r="K49" s="48"/>
      <c r="L49" s="48"/>
      <c r="N49" s="49"/>
      <c r="O49" s="48"/>
    </row>
    <row r="50" spans="3:15" s="23" customFormat="1" ht="24" customHeight="1">
      <c r="C50" s="53"/>
      <c r="H50" s="48"/>
      <c r="I50" s="48"/>
      <c r="J50" s="48"/>
      <c r="K50" s="48"/>
      <c r="L50" s="48"/>
      <c r="N50" s="49"/>
      <c r="O50" s="48"/>
    </row>
    <row r="51" spans="3:15" s="23" customFormat="1" ht="24" customHeight="1">
      <c r="C51" s="53"/>
      <c r="H51" s="48"/>
      <c r="I51" s="48"/>
      <c r="J51" s="48"/>
      <c r="K51" s="48"/>
      <c r="L51" s="48"/>
      <c r="N51" s="49"/>
      <c r="O51" s="48"/>
    </row>
    <row r="52" spans="3:15" s="23" customFormat="1" ht="24" customHeight="1">
      <c r="C52" s="53"/>
      <c r="H52" s="48"/>
      <c r="I52" s="48"/>
      <c r="J52" s="48"/>
      <c r="K52" s="48"/>
      <c r="L52" s="48"/>
      <c r="N52" s="49"/>
      <c r="O52" s="48"/>
    </row>
    <row r="53" spans="3:15" s="23" customFormat="1" ht="24" customHeight="1">
      <c r="C53" s="53"/>
      <c r="H53" s="48"/>
      <c r="I53" s="48"/>
      <c r="J53" s="48"/>
      <c r="K53" s="48"/>
      <c r="L53" s="48"/>
      <c r="N53" s="49"/>
      <c r="O53" s="48"/>
    </row>
    <row r="54" spans="3:15" s="23" customFormat="1" ht="24" customHeight="1">
      <c r="C54" s="53"/>
      <c r="H54" s="48"/>
      <c r="I54" s="48"/>
      <c r="J54" s="48"/>
      <c r="K54" s="48"/>
      <c r="L54" s="48"/>
      <c r="N54" s="49"/>
      <c r="O54" s="48"/>
    </row>
    <row r="55" spans="3:15" s="23" customFormat="1" ht="24" customHeight="1">
      <c r="C55" s="53"/>
      <c r="H55" s="48"/>
      <c r="I55" s="48"/>
      <c r="J55" s="48"/>
      <c r="K55" s="48"/>
      <c r="L55" s="48"/>
      <c r="N55" s="49"/>
      <c r="O55" s="48"/>
    </row>
    <row r="56" spans="3:15" s="23" customFormat="1" ht="24" customHeight="1">
      <c r="C56" s="53"/>
      <c r="H56" s="48"/>
      <c r="I56" s="48"/>
      <c r="J56" s="48"/>
      <c r="K56" s="48"/>
      <c r="L56" s="48"/>
      <c r="N56" s="49"/>
      <c r="O56" s="48"/>
    </row>
    <row r="57" spans="3:15" s="23" customFormat="1" ht="24" customHeight="1">
      <c r="C57" s="53"/>
      <c r="H57" s="48"/>
      <c r="I57" s="48"/>
      <c r="J57" s="48"/>
      <c r="K57" s="48"/>
      <c r="L57" s="48"/>
      <c r="N57" s="49"/>
      <c r="O57" s="48"/>
    </row>
    <row r="58" spans="3:15" s="23" customFormat="1" ht="24" customHeight="1">
      <c r="C58" s="53"/>
      <c r="H58" s="48"/>
      <c r="I58" s="48"/>
      <c r="J58" s="48"/>
      <c r="K58" s="48"/>
      <c r="L58" s="48"/>
      <c r="N58" s="49"/>
      <c r="O58" s="48"/>
    </row>
    <row r="59" spans="3:15" s="23" customFormat="1" ht="24" customHeight="1">
      <c r="C59" s="53"/>
      <c r="H59" s="48"/>
      <c r="I59" s="48"/>
      <c r="J59" s="48"/>
      <c r="K59" s="48"/>
      <c r="L59" s="48"/>
      <c r="N59" s="49"/>
      <c r="O59" s="48"/>
    </row>
    <row r="60" spans="3:15" s="23" customFormat="1" ht="24" customHeight="1">
      <c r="C60" s="53"/>
      <c r="H60" s="48"/>
      <c r="I60" s="48"/>
      <c r="J60" s="48"/>
      <c r="K60" s="48"/>
      <c r="L60" s="48"/>
      <c r="N60" s="49"/>
      <c r="O60" s="48"/>
    </row>
    <row r="61" spans="3:15" s="23" customFormat="1" ht="24" customHeight="1">
      <c r="C61" s="53"/>
      <c r="H61" s="48"/>
      <c r="I61" s="48"/>
      <c r="J61" s="48"/>
      <c r="K61" s="48"/>
      <c r="L61" s="48"/>
      <c r="N61" s="49"/>
      <c r="O61" s="48"/>
    </row>
    <row r="62" spans="3:15" s="23" customFormat="1" ht="24" customHeight="1">
      <c r="C62" s="53"/>
      <c r="H62" s="48"/>
      <c r="I62" s="48"/>
      <c r="J62" s="48"/>
      <c r="K62" s="48"/>
      <c r="L62" s="48"/>
      <c r="N62" s="49"/>
      <c r="O62" s="48"/>
    </row>
    <row r="63" spans="3:15" s="23" customFormat="1" ht="24" customHeight="1">
      <c r="C63" s="53"/>
      <c r="H63" s="48"/>
      <c r="I63" s="48"/>
      <c r="J63" s="48"/>
      <c r="K63" s="48"/>
      <c r="L63" s="48"/>
      <c r="N63" s="49"/>
      <c r="O63" s="48"/>
    </row>
    <row r="64" spans="3:15" s="23" customFormat="1" ht="24" customHeight="1">
      <c r="C64" s="53"/>
      <c r="H64" s="48"/>
      <c r="I64" s="48"/>
      <c r="J64" s="48"/>
      <c r="K64" s="48"/>
      <c r="L64" s="48"/>
      <c r="N64" s="49"/>
      <c r="O64" s="48"/>
    </row>
    <row r="65" spans="3:15" s="23" customFormat="1" ht="24" customHeight="1">
      <c r="C65" s="53"/>
      <c r="H65" s="48"/>
      <c r="I65" s="48"/>
      <c r="J65" s="48"/>
      <c r="K65" s="48"/>
      <c r="L65" s="48"/>
      <c r="N65" s="49"/>
      <c r="O65" s="48"/>
    </row>
    <row r="66" spans="3:15" s="23" customFormat="1" ht="24" customHeight="1">
      <c r="C66" s="53"/>
      <c r="H66" s="48"/>
      <c r="I66" s="48"/>
      <c r="J66" s="48"/>
      <c r="K66" s="48"/>
      <c r="L66" s="48"/>
      <c r="N66" s="49"/>
      <c r="O66" s="48"/>
    </row>
    <row r="67" spans="3:15" s="23" customFormat="1" ht="24" customHeight="1">
      <c r="C67" s="53"/>
      <c r="H67" s="48"/>
      <c r="I67" s="48"/>
      <c r="J67" s="48"/>
      <c r="K67" s="48"/>
      <c r="L67" s="48"/>
      <c r="N67" s="49"/>
      <c r="O67" s="48"/>
    </row>
    <row r="68" spans="3:15" s="23" customFormat="1" ht="24" customHeight="1">
      <c r="C68" s="53"/>
      <c r="H68" s="48"/>
      <c r="I68" s="48"/>
      <c r="J68" s="48"/>
      <c r="K68" s="48"/>
      <c r="L68" s="48"/>
      <c r="N68" s="49"/>
      <c r="O68" s="48"/>
    </row>
    <row r="69" spans="3:15" s="23" customFormat="1" ht="24" customHeight="1">
      <c r="C69" s="53"/>
      <c r="H69" s="48"/>
      <c r="I69" s="48"/>
      <c r="J69" s="48"/>
      <c r="K69" s="48"/>
      <c r="L69" s="48"/>
      <c r="N69" s="49"/>
      <c r="O69" s="48"/>
    </row>
    <row r="70" spans="3:15" s="23" customFormat="1" ht="24" customHeight="1">
      <c r="C70" s="53"/>
      <c r="H70" s="48"/>
      <c r="I70" s="48"/>
      <c r="J70" s="48"/>
      <c r="K70" s="48"/>
      <c r="L70" s="48"/>
      <c r="N70" s="49"/>
      <c r="O70" s="48"/>
    </row>
    <row r="71" spans="3:15" s="23" customFormat="1" ht="24" customHeight="1">
      <c r="C71" s="53"/>
      <c r="H71" s="48"/>
      <c r="I71" s="48"/>
      <c r="J71" s="48"/>
      <c r="K71" s="48"/>
      <c r="L71" s="48"/>
      <c r="N71" s="49"/>
      <c r="O71" s="48"/>
    </row>
    <row r="72" spans="3:15" s="23" customFormat="1" ht="24" customHeight="1">
      <c r="C72" s="53"/>
      <c r="H72" s="48"/>
      <c r="I72" s="48"/>
      <c r="J72" s="48"/>
      <c r="K72" s="48"/>
      <c r="L72" s="48"/>
      <c r="N72" s="49"/>
      <c r="O72" s="48"/>
    </row>
    <row r="73" spans="3:15" s="23" customFormat="1" ht="24" customHeight="1">
      <c r="C73" s="53"/>
      <c r="H73" s="48"/>
      <c r="I73" s="48"/>
      <c r="J73" s="48"/>
      <c r="K73" s="48"/>
      <c r="L73" s="48"/>
      <c r="N73" s="49"/>
      <c r="O73" s="48"/>
    </row>
    <row r="74" spans="3:15" s="23" customFormat="1" ht="24" customHeight="1">
      <c r="C74" s="53"/>
      <c r="H74" s="48"/>
      <c r="I74" s="48"/>
      <c r="J74" s="48"/>
      <c r="K74" s="48"/>
      <c r="L74" s="48"/>
      <c r="N74" s="49"/>
      <c r="O74" s="48"/>
    </row>
    <row r="75" spans="3:15" ht="18" customHeight="1">
      <c r="C75" s="52"/>
      <c r="D75" s="10"/>
      <c r="E75" s="10"/>
    </row>
    <row r="76" spans="3:15" ht="18" customHeight="1">
      <c r="C76" s="52"/>
      <c r="D76" s="10"/>
      <c r="E76" s="10"/>
    </row>
    <row r="77" spans="3:15" ht="30.75" customHeight="1"/>
    <row r="78" spans="3:15" ht="30.75" customHeight="1"/>
    <row r="79" spans="3:15" ht="30.75" customHeight="1"/>
  </sheetData>
  <autoFilter ref="H5:O5" xr:uid="{2A07DA9F-05F1-4585-BB23-4A93DB8D9F62}">
    <sortState xmlns:xlrd2="http://schemas.microsoft.com/office/spreadsheetml/2017/richdata2" ref="H6:O40">
      <sortCondition ref="H5"/>
    </sortState>
  </autoFilter>
  <mergeCells count="7">
    <mergeCell ref="A41:F41"/>
    <mergeCell ref="A2:E2"/>
    <mergeCell ref="H2:N2"/>
    <mergeCell ref="A3:E3"/>
    <mergeCell ref="H3:N3"/>
    <mergeCell ref="A4:E4"/>
    <mergeCell ref="H4:N4"/>
  </mergeCells>
  <phoneticPr fontId="4"/>
  <dataValidations count="2">
    <dataValidation allowBlank="1" showInputMessage="1" showErrorMessage="1" sqref="WVM983065:WVM983067 JA18:JA19 SW18:SW19 ACS18:ACS19 AMO18:AMO19 AWK18:AWK19 BGG18:BGG19 BQC18:BQC19 BZY18:BZY19 CJU18:CJU19 CTQ18:CTQ19 DDM18:DDM19 DNI18:DNI19 DXE18:DXE19 EHA18:EHA19 EQW18:EQW19 FAS18:FAS19 FKO18:FKO19 FUK18:FUK19 GEG18:GEG19 GOC18:GOC19 GXY18:GXY19 HHU18:HHU19 HRQ18:HRQ19 IBM18:IBM19 ILI18:ILI19 IVE18:IVE19 JFA18:JFA19 JOW18:JOW19 JYS18:JYS19 KIO18:KIO19 KSK18:KSK19 LCG18:LCG19 LMC18:LMC19 LVY18:LVY19 MFU18:MFU19 MPQ18:MPQ19 MZM18:MZM19 NJI18:NJI19 NTE18:NTE19 ODA18:ODA19 OMW18:OMW19 OWS18:OWS19 PGO18:PGO19 PQK18:PQK19 QAG18:QAG19 QKC18:QKC19 QTY18:QTY19 RDU18:RDU19 RNQ18:RNQ19 RXM18:RXM19 SHI18:SHI19 SRE18:SRE19 TBA18:TBA19 TKW18:TKW19 TUS18:TUS19 UEO18:UEO19 UOK18:UOK19 UYG18:UYG19 VIC18:VIC19 VRY18:VRY19 WBU18:WBU19 WLQ18:WLQ19 WVM18:WVM19 E65554:E65555 JA65554:JA65555 SW65554:SW65555 ACS65554:ACS65555 AMO65554:AMO65555 AWK65554:AWK65555 BGG65554:BGG65555 BQC65554:BQC65555 BZY65554:BZY65555 CJU65554:CJU65555 CTQ65554:CTQ65555 DDM65554:DDM65555 DNI65554:DNI65555 DXE65554:DXE65555 EHA65554:EHA65555 EQW65554:EQW65555 FAS65554:FAS65555 FKO65554:FKO65555 FUK65554:FUK65555 GEG65554:GEG65555 GOC65554:GOC65555 GXY65554:GXY65555 HHU65554:HHU65555 HRQ65554:HRQ65555 IBM65554:IBM65555 ILI65554:ILI65555 IVE65554:IVE65555 JFA65554:JFA65555 JOW65554:JOW65555 JYS65554:JYS65555 KIO65554:KIO65555 KSK65554:KSK65555 LCG65554:LCG65555 LMC65554:LMC65555 LVY65554:LVY65555 MFU65554:MFU65555 MPQ65554:MPQ65555 MZM65554:MZM65555 NJI65554:NJI65555 NTE65554:NTE65555 ODA65554:ODA65555 OMW65554:OMW65555 OWS65554:OWS65555 PGO65554:PGO65555 PQK65554:PQK65555 QAG65554:QAG65555 QKC65554:QKC65555 QTY65554:QTY65555 RDU65554:RDU65555 RNQ65554:RNQ65555 RXM65554:RXM65555 SHI65554:SHI65555 SRE65554:SRE65555 TBA65554:TBA65555 TKW65554:TKW65555 TUS65554:TUS65555 UEO65554:UEO65555 UOK65554:UOK65555 UYG65554:UYG65555 VIC65554:VIC65555 VRY65554:VRY65555 WBU65554:WBU65555 WLQ65554:WLQ65555 WVM65554:WVM65555 E131090:E131091 JA131090:JA131091 SW131090:SW131091 ACS131090:ACS131091 AMO131090:AMO131091 AWK131090:AWK131091 BGG131090:BGG131091 BQC131090:BQC131091 BZY131090:BZY131091 CJU131090:CJU131091 CTQ131090:CTQ131091 DDM131090:DDM131091 DNI131090:DNI131091 DXE131090:DXE131091 EHA131090:EHA131091 EQW131090:EQW131091 FAS131090:FAS131091 FKO131090:FKO131091 FUK131090:FUK131091 GEG131090:GEG131091 GOC131090:GOC131091 GXY131090:GXY131091 HHU131090:HHU131091 HRQ131090:HRQ131091 IBM131090:IBM131091 ILI131090:ILI131091 IVE131090:IVE131091 JFA131090:JFA131091 JOW131090:JOW131091 JYS131090:JYS131091 KIO131090:KIO131091 KSK131090:KSK131091 LCG131090:LCG131091 LMC131090:LMC131091 LVY131090:LVY131091 MFU131090:MFU131091 MPQ131090:MPQ131091 MZM131090:MZM131091 NJI131090:NJI131091 NTE131090:NTE131091 ODA131090:ODA131091 OMW131090:OMW131091 OWS131090:OWS131091 PGO131090:PGO131091 PQK131090:PQK131091 QAG131090:QAG131091 QKC131090:QKC131091 QTY131090:QTY131091 RDU131090:RDU131091 RNQ131090:RNQ131091 RXM131090:RXM131091 SHI131090:SHI131091 SRE131090:SRE131091 TBA131090:TBA131091 TKW131090:TKW131091 TUS131090:TUS131091 UEO131090:UEO131091 UOK131090:UOK131091 UYG131090:UYG131091 VIC131090:VIC131091 VRY131090:VRY131091 WBU131090:WBU131091 WLQ131090:WLQ131091 WVM131090:WVM131091 E196626:E196627 JA196626:JA196627 SW196626:SW196627 ACS196626:ACS196627 AMO196626:AMO196627 AWK196626:AWK196627 BGG196626:BGG196627 BQC196626:BQC196627 BZY196626:BZY196627 CJU196626:CJU196627 CTQ196626:CTQ196627 DDM196626:DDM196627 DNI196626:DNI196627 DXE196626:DXE196627 EHA196626:EHA196627 EQW196626:EQW196627 FAS196626:FAS196627 FKO196626:FKO196627 FUK196626:FUK196627 GEG196626:GEG196627 GOC196626:GOC196627 GXY196626:GXY196627 HHU196626:HHU196627 HRQ196626:HRQ196627 IBM196626:IBM196627 ILI196626:ILI196627 IVE196626:IVE196627 JFA196626:JFA196627 JOW196626:JOW196627 JYS196626:JYS196627 KIO196626:KIO196627 KSK196626:KSK196627 LCG196626:LCG196627 LMC196626:LMC196627 LVY196626:LVY196627 MFU196626:MFU196627 MPQ196626:MPQ196627 MZM196626:MZM196627 NJI196626:NJI196627 NTE196626:NTE196627 ODA196626:ODA196627 OMW196626:OMW196627 OWS196626:OWS196627 PGO196626:PGO196627 PQK196626:PQK196627 QAG196626:QAG196627 QKC196626:QKC196627 QTY196626:QTY196627 RDU196626:RDU196627 RNQ196626:RNQ196627 RXM196626:RXM196627 SHI196626:SHI196627 SRE196626:SRE196627 TBA196626:TBA196627 TKW196626:TKW196627 TUS196626:TUS196627 UEO196626:UEO196627 UOK196626:UOK196627 UYG196626:UYG196627 VIC196626:VIC196627 VRY196626:VRY196627 WBU196626:WBU196627 WLQ196626:WLQ196627 WVM196626:WVM196627 E262162:E262163 JA262162:JA262163 SW262162:SW262163 ACS262162:ACS262163 AMO262162:AMO262163 AWK262162:AWK262163 BGG262162:BGG262163 BQC262162:BQC262163 BZY262162:BZY262163 CJU262162:CJU262163 CTQ262162:CTQ262163 DDM262162:DDM262163 DNI262162:DNI262163 DXE262162:DXE262163 EHA262162:EHA262163 EQW262162:EQW262163 FAS262162:FAS262163 FKO262162:FKO262163 FUK262162:FUK262163 GEG262162:GEG262163 GOC262162:GOC262163 GXY262162:GXY262163 HHU262162:HHU262163 HRQ262162:HRQ262163 IBM262162:IBM262163 ILI262162:ILI262163 IVE262162:IVE262163 JFA262162:JFA262163 JOW262162:JOW262163 JYS262162:JYS262163 KIO262162:KIO262163 KSK262162:KSK262163 LCG262162:LCG262163 LMC262162:LMC262163 LVY262162:LVY262163 MFU262162:MFU262163 MPQ262162:MPQ262163 MZM262162:MZM262163 NJI262162:NJI262163 NTE262162:NTE262163 ODA262162:ODA262163 OMW262162:OMW262163 OWS262162:OWS262163 PGO262162:PGO262163 PQK262162:PQK262163 QAG262162:QAG262163 QKC262162:QKC262163 QTY262162:QTY262163 RDU262162:RDU262163 RNQ262162:RNQ262163 RXM262162:RXM262163 SHI262162:SHI262163 SRE262162:SRE262163 TBA262162:TBA262163 TKW262162:TKW262163 TUS262162:TUS262163 UEO262162:UEO262163 UOK262162:UOK262163 UYG262162:UYG262163 VIC262162:VIC262163 VRY262162:VRY262163 WBU262162:WBU262163 WLQ262162:WLQ262163 WVM262162:WVM262163 E327698:E327699 JA327698:JA327699 SW327698:SW327699 ACS327698:ACS327699 AMO327698:AMO327699 AWK327698:AWK327699 BGG327698:BGG327699 BQC327698:BQC327699 BZY327698:BZY327699 CJU327698:CJU327699 CTQ327698:CTQ327699 DDM327698:DDM327699 DNI327698:DNI327699 DXE327698:DXE327699 EHA327698:EHA327699 EQW327698:EQW327699 FAS327698:FAS327699 FKO327698:FKO327699 FUK327698:FUK327699 GEG327698:GEG327699 GOC327698:GOC327699 GXY327698:GXY327699 HHU327698:HHU327699 HRQ327698:HRQ327699 IBM327698:IBM327699 ILI327698:ILI327699 IVE327698:IVE327699 JFA327698:JFA327699 JOW327698:JOW327699 JYS327698:JYS327699 KIO327698:KIO327699 KSK327698:KSK327699 LCG327698:LCG327699 LMC327698:LMC327699 LVY327698:LVY327699 MFU327698:MFU327699 MPQ327698:MPQ327699 MZM327698:MZM327699 NJI327698:NJI327699 NTE327698:NTE327699 ODA327698:ODA327699 OMW327698:OMW327699 OWS327698:OWS327699 PGO327698:PGO327699 PQK327698:PQK327699 QAG327698:QAG327699 QKC327698:QKC327699 QTY327698:QTY327699 RDU327698:RDU327699 RNQ327698:RNQ327699 RXM327698:RXM327699 SHI327698:SHI327699 SRE327698:SRE327699 TBA327698:TBA327699 TKW327698:TKW327699 TUS327698:TUS327699 UEO327698:UEO327699 UOK327698:UOK327699 UYG327698:UYG327699 VIC327698:VIC327699 VRY327698:VRY327699 WBU327698:WBU327699 WLQ327698:WLQ327699 WVM327698:WVM327699 E393234:E393235 JA393234:JA393235 SW393234:SW393235 ACS393234:ACS393235 AMO393234:AMO393235 AWK393234:AWK393235 BGG393234:BGG393235 BQC393234:BQC393235 BZY393234:BZY393235 CJU393234:CJU393235 CTQ393234:CTQ393235 DDM393234:DDM393235 DNI393234:DNI393235 DXE393234:DXE393235 EHA393234:EHA393235 EQW393234:EQW393235 FAS393234:FAS393235 FKO393234:FKO393235 FUK393234:FUK393235 GEG393234:GEG393235 GOC393234:GOC393235 GXY393234:GXY393235 HHU393234:HHU393235 HRQ393234:HRQ393235 IBM393234:IBM393235 ILI393234:ILI393235 IVE393234:IVE393235 JFA393234:JFA393235 JOW393234:JOW393235 JYS393234:JYS393235 KIO393234:KIO393235 KSK393234:KSK393235 LCG393234:LCG393235 LMC393234:LMC393235 LVY393234:LVY393235 MFU393234:MFU393235 MPQ393234:MPQ393235 MZM393234:MZM393235 NJI393234:NJI393235 NTE393234:NTE393235 ODA393234:ODA393235 OMW393234:OMW393235 OWS393234:OWS393235 PGO393234:PGO393235 PQK393234:PQK393235 QAG393234:QAG393235 QKC393234:QKC393235 QTY393234:QTY393235 RDU393234:RDU393235 RNQ393234:RNQ393235 RXM393234:RXM393235 SHI393234:SHI393235 SRE393234:SRE393235 TBA393234:TBA393235 TKW393234:TKW393235 TUS393234:TUS393235 UEO393234:UEO393235 UOK393234:UOK393235 UYG393234:UYG393235 VIC393234:VIC393235 VRY393234:VRY393235 WBU393234:WBU393235 WLQ393234:WLQ393235 WVM393234:WVM393235 E458770:E458771 JA458770:JA458771 SW458770:SW458771 ACS458770:ACS458771 AMO458770:AMO458771 AWK458770:AWK458771 BGG458770:BGG458771 BQC458770:BQC458771 BZY458770:BZY458771 CJU458770:CJU458771 CTQ458770:CTQ458771 DDM458770:DDM458771 DNI458770:DNI458771 DXE458770:DXE458771 EHA458770:EHA458771 EQW458770:EQW458771 FAS458770:FAS458771 FKO458770:FKO458771 FUK458770:FUK458771 GEG458770:GEG458771 GOC458770:GOC458771 GXY458770:GXY458771 HHU458770:HHU458771 HRQ458770:HRQ458771 IBM458770:IBM458771 ILI458770:ILI458771 IVE458770:IVE458771 JFA458770:JFA458771 JOW458770:JOW458771 JYS458770:JYS458771 KIO458770:KIO458771 KSK458770:KSK458771 LCG458770:LCG458771 LMC458770:LMC458771 LVY458770:LVY458771 MFU458770:MFU458771 MPQ458770:MPQ458771 MZM458770:MZM458771 NJI458770:NJI458771 NTE458770:NTE458771 ODA458770:ODA458771 OMW458770:OMW458771 OWS458770:OWS458771 PGO458770:PGO458771 PQK458770:PQK458771 QAG458770:QAG458771 QKC458770:QKC458771 QTY458770:QTY458771 RDU458770:RDU458771 RNQ458770:RNQ458771 RXM458770:RXM458771 SHI458770:SHI458771 SRE458770:SRE458771 TBA458770:TBA458771 TKW458770:TKW458771 TUS458770:TUS458771 UEO458770:UEO458771 UOK458770:UOK458771 UYG458770:UYG458771 VIC458770:VIC458771 VRY458770:VRY458771 WBU458770:WBU458771 WLQ458770:WLQ458771 WVM458770:WVM458771 E524306:E524307 JA524306:JA524307 SW524306:SW524307 ACS524306:ACS524307 AMO524306:AMO524307 AWK524306:AWK524307 BGG524306:BGG524307 BQC524306:BQC524307 BZY524306:BZY524307 CJU524306:CJU524307 CTQ524306:CTQ524307 DDM524306:DDM524307 DNI524306:DNI524307 DXE524306:DXE524307 EHA524306:EHA524307 EQW524306:EQW524307 FAS524306:FAS524307 FKO524306:FKO524307 FUK524306:FUK524307 GEG524306:GEG524307 GOC524306:GOC524307 GXY524306:GXY524307 HHU524306:HHU524307 HRQ524306:HRQ524307 IBM524306:IBM524307 ILI524306:ILI524307 IVE524306:IVE524307 JFA524306:JFA524307 JOW524306:JOW524307 JYS524306:JYS524307 KIO524306:KIO524307 KSK524306:KSK524307 LCG524306:LCG524307 LMC524306:LMC524307 LVY524306:LVY524307 MFU524306:MFU524307 MPQ524306:MPQ524307 MZM524306:MZM524307 NJI524306:NJI524307 NTE524306:NTE524307 ODA524306:ODA524307 OMW524306:OMW524307 OWS524306:OWS524307 PGO524306:PGO524307 PQK524306:PQK524307 QAG524306:QAG524307 QKC524306:QKC524307 QTY524306:QTY524307 RDU524306:RDU524307 RNQ524306:RNQ524307 RXM524306:RXM524307 SHI524306:SHI524307 SRE524306:SRE524307 TBA524306:TBA524307 TKW524306:TKW524307 TUS524306:TUS524307 UEO524306:UEO524307 UOK524306:UOK524307 UYG524306:UYG524307 VIC524306:VIC524307 VRY524306:VRY524307 WBU524306:WBU524307 WLQ524306:WLQ524307 WVM524306:WVM524307 E589842:E589843 JA589842:JA589843 SW589842:SW589843 ACS589842:ACS589843 AMO589842:AMO589843 AWK589842:AWK589843 BGG589842:BGG589843 BQC589842:BQC589843 BZY589842:BZY589843 CJU589842:CJU589843 CTQ589842:CTQ589843 DDM589842:DDM589843 DNI589842:DNI589843 DXE589842:DXE589843 EHA589842:EHA589843 EQW589842:EQW589843 FAS589842:FAS589843 FKO589842:FKO589843 FUK589842:FUK589843 GEG589842:GEG589843 GOC589842:GOC589843 GXY589842:GXY589843 HHU589842:HHU589843 HRQ589842:HRQ589843 IBM589842:IBM589843 ILI589842:ILI589843 IVE589842:IVE589843 JFA589842:JFA589843 JOW589842:JOW589843 JYS589842:JYS589843 KIO589842:KIO589843 KSK589842:KSK589843 LCG589842:LCG589843 LMC589842:LMC589843 LVY589842:LVY589843 MFU589842:MFU589843 MPQ589842:MPQ589843 MZM589842:MZM589843 NJI589842:NJI589843 NTE589842:NTE589843 ODA589842:ODA589843 OMW589842:OMW589843 OWS589842:OWS589843 PGO589842:PGO589843 PQK589842:PQK589843 QAG589842:QAG589843 QKC589842:QKC589843 QTY589842:QTY589843 RDU589842:RDU589843 RNQ589842:RNQ589843 RXM589842:RXM589843 SHI589842:SHI589843 SRE589842:SRE589843 TBA589842:TBA589843 TKW589842:TKW589843 TUS589842:TUS589843 UEO589842:UEO589843 UOK589842:UOK589843 UYG589842:UYG589843 VIC589842:VIC589843 VRY589842:VRY589843 WBU589842:WBU589843 WLQ589842:WLQ589843 WVM589842:WVM589843 E655378:E655379 JA655378:JA655379 SW655378:SW655379 ACS655378:ACS655379 AMO655378:AMO655379 AWK655378:AWK655379 BGG655378:BGG655379 BQC655378:BQC655379 BZY655378:BZY655379 CJU655378:CJU655379 CTQ655378:CTQ655379 DDM655378:DDM655379 DNI655378:DNI655379 DXE655378:DXE655379 EHA655378:EHA655379 EQW655378:EQW655379 FAS655378:FAS655379 FKO655378:FKO655379 FUK655378:FUK655379 GEG655378:GEG655379 GOC655378:GOC655379 GXY655378:GXY655379 HHU655378:HHU655379 HRQ655378:HRQ655379 IBM655378:IBM655379 ILI655378:ILI655379 IVE655378:IVE655379 JFA655378:JFA655379 JOW655378:JOW655379 JYS655378:JYS655379 KIO655378:KIO655379 KSK655378:KSK655379 LCG655378:LCG655379 LMC655378:LMC655379 LVY655378:LVY655379 MFU655378:MFU655379 MPQ655378:MPQ655379 MZM655378:MZM655379 NJI655378:NJI655379 NTE655378:NTE655379 ODA655378:ODA655379 OMW655378:OMW655379 OWS655378:OWS655379 PGO655378:PGO655379 PQK655378:PQK655379 QAG655378:QAG655379 QKC655378:QKC655379 QTY655378:QTY655379 RDU655378:RDU655379 RNQ655378:RNQ655379 RXM655378:RXM655379 SHI655378:SHI655379 SRE655378:SRE655379 TBA655378:TBA655379 TKW655378:TKW655379 TUS655378:TUS655379 UEO655378:UEO655379 UOK655378:UOK655379 UYG655378:UYG655379 VIC655378:VIC655379 VRY655378:VRY655379 WBU655378:WBU655379 WLQ655378:WLQ655379 WVM655378:WVM655379 E720914:E720915 JA720914:JA720915 SW720914:SW720915 ACS720914:ACS720915 AMO720914:AMO720915 AWK720914:AWK720915 BGG720914:BGG720915 BQC720914:BQC720915 BZY720914:BZY720915 CJU720914:CJU720915 CTQ720914:CTQ720915 DDM720914:DDM720915 DNI720914:DNI720915 DXE720914:DXE720915 EHA720914:EHA720915 EQW720914:EQW720915 FAS720914:FAS720915 FKO720914:FKO720915 FUK720914:FUK720915 GEG720914:GEG720915 GOC720914:GOC720915 GXY720914:GXY720915 HHU720914:HHU720915 HRQ720914:HRQ720915 IBM720914:IBM720915 ILI720914:ILI720915 IVE720914:IVE720915 JFA720914:JFA720915 JOW720914:JOW720915 JYS720914:JYS720915 KIO720914:KIO720915 KSK720914:KSK720915 LCG720914:LCG720915 LMC720914:LMC720915 LVY720914:LVY720915 MFU720914:MFU720915 MPQ720914:MPQ720915 MZM720914:MZM720915 NJI720914:NJI720915 NTE720914:NTE720915 ODA720914:ODA720915 OMW720914:OMW720915 OWS720914:OWS720915 PGO720914:PGO720915 PQK720914:PQK720915 QAG720914:QAG720915 QKC720914:QKC720915 QTY720914:QTY720915 RDU720914:RDU720915 RNQ720914:RNQ720915 RXM720914:RXM720915 SHI720914:SHI720915 SRE720914:SRE720915 TBA720914:TBA720915 TKW720914:TKW720915 TUS720914:TUS720915 UEO720914:UEO720915 UOK720914:UOK720915 UYG720914:UYG720915 VIC720914:VIC720915 VRY720914:VRY720915 WBU720914:WBU720915 WLQ720914:WLQ720915 WVM720914:WVM720915 E786450:E786451 JA786450:JA786451 SW786450:SW786451 ACS786450:ACS786451 AMO786450:AMO786451 AWK786450:AWK786451 BGG786450:BGG786451 BQC786450:BQC786451 BZY786450:BZY786451 CJU786450:CJU786451 CTQ786450:CTQ786451 DDM786450:DDM786451 DNI786450:DNI786451 DXE786450:DXE786451 EHA786450:EHA786451 EQW786450:EQW786451 FAS786450:FAS786451 FKO786450:FKO786451 FUK786450:FUK786451 GEG786450:GEG786451 GOC786450:GOC786451 GXY786450:GXY786451 HHU786450:HHU786451 HRQ786450:HRQ786451 IBM786450:IBM786451 ILI786450:ILI786451 IVE786450:IVE786451 JFA786450:JFA786451 JOW786450:JOW786451 JYS786450:JYS786451 KIO786450:KIO786451 KSK786450:KSK786451 LCG786450:LCG786451 LMC786450:LMC786451 LVY786450:LVY786451 MFU786450:MFU786451 MPQ786450:MPQ786451 MZM786450:MZM786451 NJI786450:NJI786451 NTE786450:NTE786451 ODA786450:ODA786451 OMW786450:OMW786451 OWS786450:OWS786451 PGO786450:PGO786451 PQK786450:PQK786451 QAG786450:QAG786451 QKC786450:QKC786451 QTY786450:QTY786451 RDU786450:RDU786451 RNQ786450:RNQ786451 RXM786450:RXM786451 SHI786450:SHI786451 SRE786450:SRE786451 TBA786450:TBA786451 TKW786450:TKW786451 TUS786450:TUS786451 UEO786450:UEO786451 UOK786450:UOK786451 UYG786450:UYG786451 VIC786450:VIC786451 VRY786450:VRY786451 WBU786450:WBU786451 WLQ786450:WLQ786451 WVM786450:WVM786451 E851986:E851987 JA851986:JA851987 SW851986:SW851987 ACS851986:ACS851987 AMO851986:AMO851987 AWK851986:AWK851987 BGG851986:BGG851987 BQC851986:BQC851987 BZY851986:BZY851987 CJU851986:CJU851987 CTQ851986:CTQ851987 DDM851986:DDM851987 DNI851986:DNI851987 DXE851986:DXE851987 EHA851986:EHA851987 EQW851986:EQW851987 FAS851986:FAS851987 FKO851986:FKO851987 FUK851986:FUK851987 GEG851986:GEG851987 GOC851986:GOC851987 GXY851986:GXY851987 HHU851986:HHU851987 HRQ851986:HRQ851987 IBM851986:IBM851987 ILI851986:ILI851987 IVE851986:IVE851987 JFA851986:JFA851987 JOW851986:JOW851987 JYS851986:JYS851987 KIO851986:KIO851987 KSK851986:KSK851987 LCG851986:LCG851987 LMC851986:LMC851987 LVY851986:LVY851987 MFU851986:MFU851987 MPQ851986:MPQ851987 MZM851986:MZM851987 NJI851986:NJI851987 NTE851986:NTE851987 ODA851986:ODA851987 OMW851986:OMW851987 OWS851986:OWS851987 PGO851986:PGO851987 PQK851986:PQK851987 QAG851986:QAG851987 QKC851986:QKC851987 QTY851986:QTY851987 RDU851986:RDU851987 RNQ851986:RNQ851987 RXM851986:RXM851987 SHI851986:SHI851987 SRE851986:SRE851987 TBA851986:TBA851987 TKW851986:TKW851987 TUS851986:TUS851987 UEO851986:UEO851987 UOK851986:UOK851987 UYG851986:UYG851987 VIC851986:VIC851987 VRY851986:VRY851987 WBU851986:WBU851987 WLQ851986:WLQ851987 WVM851986:WVM851987 E917522:E917523 JA917522:JA917523 SW917522:SW917523 ACS917522:ACS917523 AMO917522:AMO917523 AWK917522:AWK917523 BGG917522:BGG917523 BQC917522:BQC917523 BZY917522:BZY917523 CJU917522:CJU917523 CTQ917522:CTQ917523 DDM917522:DDM917523 DNI917522:DNI917523 DXE917522:DXE917523 EHA917522:EHA917523 EQW917522:EQW917523 FAS917522:FAS917523 FKO917522:FKO917523 FUK917522:FUK917523 GEG917522:GEG917523 GOC917522:GOC917523 GXY917522:GXY917523 HHU917522:HHU917523 HRQ917522:HRQ917523 IBM917522:IBM917523 ILI917522:ILI917523 IVE917522:IVE917523 JFA917522:JFA917523 JOW917522:JOW917523 JYS917522:JYS917523 KIO917522:KIO917523 KSK917522:KSK917523 LCG917522:LCG917523 LMC917522:LMC917523 LVY917522:LVY917523 MFU917522:MFU917523 MPQ917522:MPQ917523 MZM917522:MZM917523 NJI917522:NJI917523 NTE917522:NTE917523 ODA917522:ODA917523 OMW917522:OMW917523 OWS917522:OWS917523 PGO917522:PGO917523 PQK917522:PQK917523 QAG917522:QAG917523 QKC917522:QKC917523 QTY917522:QTY917523 RDU917522:RDU917523 RNQ917522:RNQ917523 RXM917522:RXM917523 SHI917522:SHI917523 SRE917522:SRE917523 TBA917522:TBA917523 TKW917522:TKW917523 TUS917522:TUS917523 UEO917522:UEO917523 UOK917522:UOK917523 UYG917522:UYG917523 VIC917522:VIC917523 VRY917522:VRY917523 WBU917522:WBU917523 WLQ917522:WLQ917523 WVM917522:WVM917523 E983058:E983059 JA983058:JA983059 SW983058:SW983059 ACS983058:ACS983059 AMO983058:AMO983059 AWK983058:AWK983059 BGG983058:BGG983059 BQC983058:BQC983059 BZY983058:BZY983059 CJU983058:CJU983059 CTQ983058:CTQ983059 DDM983058:DDM983059 DNI983058:DNI983059 DXE983058:DXE983059 EHA983058:EHA983059 EQW983058:EQW983059 FAS983058:FAS983059 FKO983058:FKO983059 FUK983058:FUK983059 GEG983058:GEG983059 GOC983058:GOC983059 GXY983058:GXY983059 HHU983058:HHU983059 HRQ983058:HRQ983059 IBM983058:IBM983059 ILI983058:ILI983059 IVE983058:IVE983059 JFA983058:JFA983059 JOW983058:JOW983059 JYS983058:JYS983059 KIO983058:KIO983059 KSK983058:KSK983059 LCG983058:LCG983059 LMC983058:LMC983059 LVY983058:LVY983059 MFU983058:MFU983059 MPQ983058:MPQ983059 MZM983058:MZM983059 NJI983058:NJI983059 NTE983058:NTE983059 ODA983058:ODA983059 OMW983058:OMW983059 OWS983058:OWS983059 PGO983058:PGO983059 PQK983058:PQK983059 QAG983058:QAG983059 QKC983058:QKC983059 QTY983058:QTY983059 RDU983058:RDU983059 RNQ983058:RNQ983059 RXM983058:RXM983059 SHI983058:SHI983059 SRE983058:SRE983059 TBA983058:TBA983059 TKW983058:TKW983059 TUS983058:TUS983059 UEO983058:UEO983059 UOK983058:UOK983059 UYG983058:UYG983059 VIC983058:VIC983059 VRY983058:VRY983059 WBU983058:WBU983059 WLQ983058:WLQ983059 WVM983058:WVM983059 E25:E27 JA25:JA27 SW25:SW27 ACS25:ACS27 AMO25:AMO27 AWK25:AWK27 BGG25:BGG27 BQC25:BQC27 BZY25:BZY27 CJU25:CJU27 CTQ25:CTQ27 DDM25:DDM27 DNI25:DNI27 DXE25:DXE27 EHA25:EHA27 EQW25:EQW27 FAS25:FAS27 FKO25:FKO27 FUK25:FUK27 GEG25:GEG27 GOC25:GOC27 GXY25:GXY27 HHU25:HHU27 HRQ25:HRQ27 IBM25:IBM27 ILI25:ILI27 IVE25:IVE27 JFA25:JFA27 JOW25:JOW27 JYS25:JYS27 KIO25:KIO27 KSK25:KSK27 LCG25:LCG27 LMC25:LMC27 LVY25:LVY27 MFU25:MFU27 MPQ25:MPQ27 MZM25:MZM27 NJI25:NJI27 NTE25:NTE27 ODA25:ODA27 OMW25:OMW27 OWS25:OWS27 PGO25:PGO27 PQK25:PQK27 QAG25:QAG27 QKC25:QKC27 QTY25:QTY27 RDU25:RDU27 RNQ25:RNQ27 RXM25:RXM27 SHI25:SHI27 SRE25:SRE27 TBA25:TBA27 TKW25:TKW27 TUS25:TUS27 UEO25:UEO27 UOK25:UOK27 UYG25:UYG27 VIC25:VIC27 VRY25:VRY27 WBU25:WBU27 WLQ25:WLQ27 WVM25:WVM27 E65561:E65563 JA65561:JA65563 SW65561:SW65563 ACS65561:ACS65563 AMO65561:AMO65563 AWK65561:AWK65563 BGG65561:BGG65563 BQC65561:BQC65563 BZY65561:BZY65563 CJU65561:CJU65563 CTQ65561:CTQ65563 DDM65561:DDM65563 DNI65561:DNI65563 DXE65561:DXE65563 EHA65561:EHA65563 EQW65561:EQW65563 FAS65561:FAS65563 FKO65561:FKO65563 FUK65561:FUK65563 GEG65561:GEG65563 GOC65561:GOC65563 GXY65561:GXY65563 HHU65561:HHU65563 HRQ65561:HRQ65563 IBM65561:IBM65563 ILI65561:ILI65563 IVE65561:IVE65563 JFA65561:JFA65563 JOW65561:JOW65563 JYS65561:JYS65563 KIO65561:KIO65563 KSK65561:KSK65563 LCG65561:LCG65563 LMC65561:LMC65563 LVY65561:LVY65563 MFU65561:MFU65563 MPQ65561:MPQ65563 MZM65561:MZM65563 NJI65561:NJI65563 NTE65561:NTE65563 ODA65561:ODA65563 OMW65561:OMW65563 OWS65561:OWS65563 PGO65561:PGO65563 PQK65561:PQK65563 QAG65561:QAG65563 QKC65561:QKC65563 QTY65561:QTY65563 RDU65561:RDU65563 RNQ65561:RNQ65563 RXM65561:RXM65563 SHI65561:SHI65563 SRE65561:SRE65563 TBA65561:TBA65563 TKW65561:TKW65563 TUS65561:TUS65563 UEO65561:UEO65563 UOK65561:UOK65563 UYG65561:UYG65563 VIC65561:VIC65563 VRY65561:VRY65563 WBU65561:WBU65563 WLQ65561:WLQ65563 WVM65561:WVM65563 E131097:E131099 JA131097:JA131099 SW131097:SW131099 ACS131097:ACS131099 AMO131097:AMO131099 AWK131097:AWK131099 BGG131097:BGG131099 BQC131097:BQC131099 BZY131097:BZY131099 CJU131097:CJU131099 CTQ131097:CTQ131099 DDM131097:DDM131099 DNI131097:DNI131099 DXE131097:DXE131099 EHA131097:EHA131099 EQW131097:EQW131099 FAS131097:FAS131099 FKO131097:FKO131099 FUK131097:FUK131099 GEG131097:GEG131099 GOC131097:GOC131099 GXY131097:GXY131099 HHU131097:HHU131099 HRQ131097:HRQ131099 IBM131097:IBM131099 ILI131097:ILI131099 IVE131097:IVE131099 JFA131097:JFA131099 JOW131097:JOW131099 JYS131097:JYS131099 KIO131097:KIO131099 KSK131097:KSK131099 LCG131097:LCG131099 LMC131097:LMC131099 LVY131097:LVY131099 MFU131097:MFU131099 MPQ131097:MPQ131099 MZM131097:MZM131099 NJI131097:NJI131099 NTE131097:NTE131099 ODA131097:ODA131099 OMW131097:OMW131099 OWS131097:OWS131099 PGO131097:PGO131099 PQK131097:PQK131099 QAG131097:QAG131099 QKC131097:QKC131099 QTY131097:QTY131099 RDU131097:RDU131099 RNQ131097:RNQ131099 RXM131097:RXM131099 SHI131097:SHI131099 SRE131097:SRE131099 TBA131097:TBA131099 TKW131097:TKW131099 TUS131097:TUS131099 UEO131097:UEO131099 UOK131097:UOK131099 UYG131097:UYG131099 VIC131097:VIC131099 VRY131097:VRY131099 WBU131097:WBU131099 WLQ131097:WLQ131099 WVM131097:WVM131099 E196633:E196635 JA196633:JA196635 SW196633:SW196635 ACS196633:ACS196635 AMO196633:AMO196635 AWK196633:AWK196635 BGG196633:BGG196635 BQC196633:BQC196635 BZY196633:BZY196635 CJU196633:CJU196635 CTQ196633:CTQ196635 DDM196633:DDM196635 DNI196633:DNI196635 DXE196633:DXE196635 EHA196633:EHA196635 EQW196633:EQW196635 FAS196633:FAS196635 FKO196633:FKO196635 FUK196633:FUK196635 GEG196633:GEG196635 GOC196633:GOC196635 GXY196633:GXY196635 HHU196633:HHU196635 HRQ196633:HRQ196635 IBM196633:IBM196635 ILI196633:ILI196635 IVE196633:IVE196635 JFA196633:JFA196635 JOW196633:JOW196635 JYS196633:JYS196635 KIO196633:KIO196635 KSK196633:KSK196635 LCG196633:LCG196635 LMC196633:LMC196635 LVY196633:LVY196635 MFU196633:MFU196635 MPQ196633:MPQ196635 MZM196633:MZM196635 NJI196633:NJI196635 NTE196633:NTE196635 ODA196633:ODA196635 OMW196633:OMW196635 OWS196633:OWS196635 PGO196633:PGO196635 PQK196633:PQK196635 QAG196633:QAG196635 QKC196633:QKC196635 QTY196633:QTY196635 RDU196633:RDU196635 RNQ196633:RNQ196635 RXM196633:RXM196635 SHI196633:SHI196635 SRE196633:SRE196635 TBA196633:TBA196635 TKW196633:TKW196635 TUS196633:TUS196635 UEO196633:UEO196635 UOK196633:UOK196635 UYG196633:UYG196635 VIC196633:VIC196635 VRY196633:VRY196635 WBU196633:WBU196635 WLQ196633:WLQ196635 WVM196633:WVM196635 E262169:E262171 JA262169:JA262171 SW262169:SW262171 ACS262169:ACS262171 AMO262169:AMO262171 AWK262169:AWK262171 BGG262169:BGG262171 BQC262169:BQC262171 BZY262169:BZY262171 CJU262169:CJU262171 CTQ262169:CTQ262171 DDM262169:DDM262171 DNI262169:DNI262171 DXE262169:DXE262171 EHA262169:EHA262171 EQW262169:EQW262171 FAS262169:FAS262171 FKO262169:FKO262171 FUK262169:FUK262171 GEG262169:GEG262171 GOC262169:GOC262171 GXY262169:GXY262171 HHU262169:HHU262171 HRQ262169:HRQ262171 IBM262169:IBM262171 ILI262169:ILI262171 IVE262169:IVE262171 JFA262169:JFA262171 JOW262169:JOW262171 JYS262169:JYS262171 KIO262169:KIO262171 KSK262169:KSK262171 LCG262169:LCG262171 LMC262169:LMC262171 LVY262169:LVY262171 MFU262169:MFU262171 MPQ262169:MPQ262171 MZM262169:MZM262171 NJI262169:NJI262171 NTE262169:NTE262171 ODA262169:ODA262171 OMW262169:OMW262171 OWS262169:OWS262171 PGO262169:PGO262171 PQK262169:PQK262171 QAG262169:QAG262171 QKC262169:QKC262171 QTY262169:QTY262171 RDU262169:RDU262171 RNQ262169:RNQ262171 RXM262169:RXM262171 SHI262169:SHI262171 SRE262169:SRE262171 TBA262169:TBA262171 TKW262169:TKW262171 TUS262169:TUS262171 UEO262169:UEO262171 UOK262169:UOK262171 UYG262169:UYG262171 VIC262169:VIC262171 VRY262169:VRY262171 WBU262169:WBU262171 WLQ262169:WLQ262171 WVM262169:WVM262171 E327705:E327707 JA327705:JA327707 SW327705:SW327707 ACS327705:ACS327707 AMO327705:AMO327707 AWK327705:AWK327707 BGG327705:BGG327707 BQC327705:BQC327707 BZY327705:BZY327707 CJU327705:CJU327707 CTQ327705:CTQ327707 DDM327705:DDM327707 DNI327705:DNI327707 DXE327705:DXE327707 EHA327705:EHA327707 EQW327705:EQW327707 FAS327705:FAS327707 FKO327705:FKO327707 FUK327705:FUK327707 GEG327705:GEG327707 GOC327705:GOC327707 GXY327705:GXY327707 HHU327705:HHU327707 HRQ327705:HRQ327707 IBM327705:IBM327707 ILI327705:ILI327707 IVE327705:IVE327707 JFA327705:JFA327707 JOW327705:JOW327707 JYS327705:JYS327707 KIO327705:KIO327707 KSK327705:KSK327707 LCG327705:LCG327707 LMC327705:LMC327707 LVY327705:LVY327707 MFU327705:MFU327707 MPQ327705:MPQ327707 MZM327705:MZM327707 NJI327705:NJI327707 NTE327705:NTE327707 ODA327705:ODA327707 OMW327705:OMW327707 OWS327705:OWS327707 PGO327705:PGO327707 PQK327705:PQK327707 QAG327705:QAG327707 QKC327705:QKC327707 QTY327705:QTY327707 RDU327705:RDU327707 RNQ327705:RNQ327707 RXM327705:RXM327707 SHI327705:SHI327707 SRE327705:SRE327707 TBA327705:TBA327707 TKW327705:TKW327707 TUS327705:TUS327707 UEO327705:UEO327707 UOK327705:UOK327707 UYG327705:UYG327707 VIC327705:VIC327707 VRY327705:VRY327707 WBU327705:WBU327707 WLQ327705:WLQ327707 WVM327705:WVM327707 E393241:E393243 JA393241:JA393243 SW393241:SW393243 ACS393241:ACS393243 AMO393241:AMO393243 AWK393241:AWK393243 BGG393241:BGG393243 BQC393241:BQC393243 BZY393241:BZY393243 CJU393241:CJU393243 CTQ393241:CTQ393243 DDM393241:DDM393243 DNI393241:DNI393243 DXE393241:DXE393243 EHA393241:EHA393243 EQW393241:EQW393243 FAS393241:FAS393243 FKO393241:FKO393243 FUK393241:FUK393243 GEG393241:GEG393243 GOC393241:GOC393243 GXY393241:GXY393243 HHU393241:HHU393243 HRQ393241:HRQ393243 IBM393241:IBM393243 ILI393241:ILI393243 IVE393241:IVE393243 JFA393241:JFA393243 JOW393241:JOW393243 JYS393241:JYS393243 KIO393241:KIO393243 KSK393241:KSK393243 LCG393241:LCG393243 LMC393241:LMC393243 LVY393241:LVY393243 MFU393241:MFU393243 MPQ393241:MPQ393243 MZM393241:MZM393243 NJI393241:NJI393243 NTE393241:NTE393243 ODA393241:ODA393243 OMW393241:OMW393243 OWS393241:OWS393243 PGO393241:PGO393243 PQK393241:PQK393243 QAG393241:QAG393243 QKC393241:QKC393243 QTY393241:QTY393243 RDU393241:RDU393243 RNQ393241:RNQ393243 RXM393241:RXM393243 SHI393241:SHI393243 SRE393241:SRE393243 TBA393241:TBA393243 TKW393241:TKW393243 TUS393241:TUS393243 UEO393241:UEO393243 UOK393241:UOK393243 UYG393241:UYG393243 VIC393241:VIC393243 VRY393241:VRY393243 WBU393241:WBU393243 WLQ393241:WLQ393243 WVM393241:WVM393243 E458777:E458779 JA458777:JA458779 SW458777:SW458779 ACS458777:ACS458779 AMO458777:AMO458779 AWK458777:AWK458779 BGG458777:BGG458779 BQC458777:BQC458779 BZY458777:BZY458779 CJU458777:CJU458779 CTQ458777:CTQ458779 DDM458777:DDM458779 DNI458777:DNI458779 DXE458777:DXE458779 EHA458777:EHA458779 EQW458777:EQW458779 FAS458777:FAS458779 FKO458777:FKO458779 FUK458777:FUK458779 GEG458777:GEG458779 GOC458777:GOC458779 GXY458777:GXY458779 HHU458777:HHU458779 HRQ458777:HRQ458779 IBM458777:IBM458779 ILI458777:ILI458779 IVE458777:IVE458779 JFA458777:JFA458779 JOW458777:JOW458779 JYS458777:JYS458779 KIO458777:KIO458779 KSK458777:KSK458779 LCG458777:LCG458779 LMC458777:LMC458779 LVY458777:LVY458779 MFU458777:MFU458779 MPQ458777:MPQ458779 MZM458777:MZM458779 NJI458777:NJI458779 NTE458777:NTE458779 ODA458777:ODA458779 OMW458777:OMW458779 OWS458777:OWS458779 PGO458777:PGO458779 PQK458777:PQK458779 QAG458777:QAG458779 QKC458777:QKC458779 QTY458777:QTY458779 RDU458777:RDU458779 RNQ458777:RNQ458779 RXM458777:RXM458779 SHI458777:SHI458779 SRE458777:SRE458779 TBA458777:TBA458779 TKW458777:TKW458779 TUS458777:TUS458779 UEO458777:UEO458779 UOK458777:UOK458779 UYG458777:UYG458779 VIC458777:VIC458779 VRY458777:VRY458779 WBU458777:WBU458779 WLQ458777:WLQ458779 WVM458777:WVM458779 E524313:E524315 JA524313:JA524315 SW524313:SW524315 ACS524313:ACS524315 AMO524313:AMO524315 AWK524313:AWK524315 BGG524313:BGG524315 BQC524313:BQC524315 BZY524313:BZY524315 CJU524313:CJU524315 CTQ524313:CTQ524315 DDM524313:DDM524315 DNI524313:DNI524315 DXE524313:DXE524315 EHA524313:EHA524315 EQW524313:EQW524315 FAS524313:FAS524315 FKO524313:FKO524315 FUK524313:FUK524315 GEG524313:GEG524315 GOC524313:GOC524315 GXY524313:GXY524315 HHU524313:HHU524315 HRQ524313:HRQ524315 IBM524313:IBM524315 ILI524313:ILI524315 IVE524313:IVE524315 JFA524313:JFA524315 JOW524313:JOW524315 JYS524313:JYS524315 KIO524313:KIO524315 KSK524313:KSK524315 LCG524313:LCG524315 LMC524313:LMC524315 LVY524313:LVY524315 MFU524313:MFU524315 MPQ524313:MPQ524315 MZM524313:MZM524315 NJI524313:NJI524315 NTE524313:NTE524315 ODA524313:ODA524315 OMW524313:OMW524315 OWS524313:OWS524315 PGO524313:PGO524315 PQK524313:PQK524315 QAG524313:QAG524315 QKC524313:QKC524315 QTY524313:QTY524315 RDU524313:RDU524315 RNQ524313:RNQ524315 RXM524313:RXM524315 SHI524313:SHI524315 SRE524313:SRE524315 TBA524313:TBA524315 TKW524313:TKW524315 TUS524313:TUS524315 UEO524313:UEO524315 UOK524313:UOK524315 UYG524313:UYG524315 VIC524313:VIC524315 VRY524313:VRY524315 WBU524313:WBU524315 WLQ524313:WLQ524315 WVM524313:WVM524315 E589849:E589851 JA589849:JA589851 SW589849:SW589851 ACS589849:ACS589851 AMO589849:AMO589851 AWK589849:AWK589851 BGG589849:BGG589851 BQC589849:BQC589851 BZY589849:BZY589851 CJU589849:CJU589851 CTQ589849:CTQ589851 DDM589849:DDM589851 DNI589849:DNI589851 DXE589849:DXE589851 EHA589849:EHA589851 EQW589849:EQW589851 FAS589849:FAS589851 FKO589849:FKO589851 FUK589849:FUK589851 GEG589849:GEG589851 GOC589849:GOC589851 GXY589849:GXY589851 HHU589849:HHU589851 HRQ589849:HRQ589851 IBM589849:IBM589851 ILI589849:ILI589851 IVE589849:IVE589851 JFA589849:JFA589851 JOW589849:JOW589851 JYS589849:JYS589851 KIO589849:KIO589851 KSK589849:KSK589851 LCG589849:LCG589851 LMC589849:LMC589851 LVY589849:LVY589851 MFU589849:MFU589851 MPQ589849:MPQ589851 MZM589849:MZM589851 NJI589849:NJI589851 NTE589849:NTE589851 ODA589849:ODA589851 OMW589849:OMW589851 OWS589849:OWS589851 PGO589849:PGO589851 PQK589849:PQK589851 QAG589849:QAG589851 QKC589849:QKC589851 QTY589849:QTY589851 RDU589849:RDU589851 RNQ589849:RNQ589851 RXM589849:RXM589851 SHI589849:SHI589851 SRE589849:SRE589851 TBA589849:TBA589851 TKW589849:TKW589851 TUS589849:TUS589851 UEO589849:UEO589851 UOK589849:UOK589851 UYG589849:UYG589851 VIC589849:VIC589851 VRY589849:VRY589851 WBU589849:WBU589851 WLQ589849:WLQ589851 WVM589849:WVM589851 E655385:E655387 JA655385:JA655387 SW655385:SW655387 ACS655385:ACS655387 AMO655385:AMO655387 AWK655385:AWK655387 BGG655385:BGG655387 BQC655385:BQC655387 BZY655385:BZY655387 CJU655385:CJU655387 CTQ655385:CTQ655387 DDM655385:DDM655387 DNI655385:DNI655387 DXE655385:DXE655387 EHA655385:EHA655387 EQW655385:EQW655387 FAS655385:FAS655387 FKO655385:FKO655387 FUK655385:FUK655387 GEG655385:GEG655387 GOC655385:GOC655387 GXY655385:GXY655387 HHU655385:HHU655387 HRQ655385:HRQ655387 IBM655385:IBM655387 ILI655385:ILI655387 IVE655385:IVE655387 JFA655385:JFA655387 JOW655385:JOW655387 JYS655385:JYS655387 KIO655385:KIO655387 KSK655385:KSK655387 LCG655385:LCG655387 LMC655385:LMC655387 LVY655385:LVY655387 MFU655385:MFU655387 MPQ655385:MPQ655387 MZM655385:MZM655387 NJI655385:NJI655387 NTE655385:NTE655387 ODA655385:ODA655387 OMW655385:OMW655387 OWS655385:OWS655387 PGO655385:PGO655387 PQK655385:PQK655387 QAG655385:QAG655387 QKC655385:QKC655387 QTY655385:QTY655387 RDU655385:RDU655387 RNQ655385:RNQ655387 RXM655385:RXM655387 SHI655385:SHI655387 SRE655385:SRE655387 TBA655385:TBA655387 TKW655385:TKW655387 TUS655385:TUS655387 UEO655385:UEO655387 UOK655385:UOK655387 UYG655385:UYG655387 VIC655385:VIC655387 VRY655385:VRY655387 WBU655385:WBU655387 WLQ655385:WLQ655387 WVM655385:WVM655387 E720921:E720923 JA720921:JA720923 SW720921:SW720923 ACS720921:ACS720923 AMO720921:AMO720923 AWK720921:AWK720923 BGG720921:BGG720923 BQC720921:BQC720923 BZY720921:BZY720923 CJU720921:CJU720923 CTQ720921:CTQ720923 DDM720921:DDM720923 DNI720921:DNI720923 DXE720921:DXE720923 EHA720921:EHA720923 EQW720921:EQW720923 FAS720921:FAS720923 FKO720921:FKO720923 FUK720921:FUK720923 GEG720921:GEG720923 GOC720921:GOC720923 GXY720921:GXY720923 HHU720921:HHU720923 HRQ720921:HRQ720923 IBM720921:IBM720923 ILI720921:ILI720923 IVE720921:IVE720923 JFA720921:JFA720923 JOW720921:JOW720923 JYS720921:JYS720923 KIO720921:KIO720923 KSK720921:KSK720923 LCG720921:LCG720923 LMC720921:LMC720923 LVY720921:LVY720923 MFU720921:MFU720923 MPQ720921:MPQ720923 MZM720921:MZM720923 NJI720921:NJI720923 NTE720921:NTE720923 ODA720921:ODA720923 OMW720921:OMW720923 OWS720921:OWS720923 PGO720921:PGO720923 PQK720921:PQK720923 QAG720921:QAG720923 QKC720921:QKC720923 QTY720921:QTY720923 RDU720921:RDU720923 RNQ720921:RNQ720923 RXM720921:RXM720923 SHI720921:SHI720923 SRE720921:SRE720923 TBA720921:TBA720923 TKW720921:TKW720923 TUS720921:TUS720923 UEO720921:UEO720923 UOK720921:UOK720923 UYG720921:UYG720923 VIC720921:VIC720923 VRY720921:VRY720923 WBU720921:WBU720923 WLQ720921:WLQ720923 WVM720921:WVM720923 E786457:E786459 JA786457:JA786459 SW786457:SW786459 ACS786457:ACS786459 AMO786457:AMO786459 AWK786457:AWK786459 BGG786457:BGG786459 BQC786457:BQC786459 BZY786457:BZY786459 CJU786457:CJU786459 CTQ786457:CTQ786459 DDM786457:DDM786459 DNI786457:DNI786459 DXE786457:DXE786459 EHA786457:EHA786459 EQW786457:EQW786459 FAS786457:FAS786459 FKO786457:FKO786459 FUK786457:FUK786459 GEG786457:GEG786459 GOC786457:GOC786459 GXY786457:GXY786459 HHU786457:HHU786459 HRQ786457:HRQ786459 IBM786457:IBM786459 ILI786457:ILI786459 IVE786457:IVE786459 JFA786457:JFA786459 JOW786457:JOW786459 JYS786457:JYS786459 KIO786457:KIO786459 KSK786457:KSK786459 LCG786457:LCG786459 LMC786457:LMC786459 LVY786457:LVY786459 MFU786457:MFU786459 MPQ786457:MPQ786459 MZM786457:MZM786459 NJI786457:NJI786459 NTE786457:NTE786459 ODA786457:ODA786459 OMW786457:OMW786459 OWS786457:OWS786459 PGO786457:PGO786459 PQK786457:PQK786459 QAG786457:QAG786459 QKC786457:QKC786459 QTY786457:QTY786459 RDU786457:RDU786459 RNQ786457:RNQ786459 RXM786457:RXM786459 SHI786457:SHI786459 SRE786457:SRE786459 TBA786457:TBA786459 TKW786457:TKW786459 TUS786457:TUS786459 UEO786457:UEO786459 UOK786457:UOK786459 UYG786457:UYG786459 VIC786457:VIC786459 VRY786457:VRY786459 WBU786457:WBU786459 WLQ786457:WLQ786459 WVM786457:WVM786459 E851993:E851995 JA851993:JA851995 SW851993:SW851995 ACS851993:ACS851995 AMO851993:AMO851995 AWK851993:AWK851995 BGG851993:BGG851995 BQC851993:BQC851995 BZY851993:BZY851995 CJU851993:CJU851995 CTQ851993:CTQ851995 DDM851993:DDM851995 DNI851993:DNI851995 DXE851993:DXE851995 EHA851993:EHA851995 EQW851993:EQW851995 FAS851993:FAS851995 FKO851993:FKO851995 FUK851993:FUK851995 GEG851993:GEG851995 GOC851993:GOC851995 GXY851993:GXY851995 HHU851993:HHU851995 HRQ851993:HRQ851995 IBM851993:IBM851995 ILI851993:ILI851995 IVE851993:IVE851995 JFA851993:JFA851995 JOW851993:JOW851995 JYS851993:JYS851995 KIO851993:KIO851995 KSK851993:KSK851995 LCG851993:LCG851995 LMC851993:LMC851995 LVY851993:LVY851995 MFU851993:MFU851995 MPQ851993:MPQ851995 MZM851993:MZM851995 NJI851993:NJI851995 NTE851993:NTE851995 ODA851993:ODA851995 OMW851993:OMW851995 OWS851993:OWS851995 PGO851993:PGO851995 PQK851993:PQK851995 QAG851993:QAG851995 QKC851993:QKC851995 QTY851993:QTY851995 RDU851993:RDU851995 RNQ851993:RNQ851995 RXM851993:RXM851995 SHI851993:SHI851995 SRE851993:SRE851995 TBA851993:TBA851995 TKW851993:TKW851995 TUS851993:TUS851995 UEO851993:UEO851995 UOK851993:UOK851995 UYG851993:UYG851995 VIC851993:VIC851995 VRY851993:VRY851995 WBU851993:WBU851995 WLQ851993:WLQ851995 WVM851993:WVM851995 E917529:E917531 JA917529:JA917531 SW917529:SW917531 ACS917529:ACS917531 AMO917529:AMO917531 AWK917529:AWK917531 BGG917529:BGG917531 BQC917529:BQC917531 BZY917529:BZY917531 CJU917529:CJU917531 CTQ917529:CTQ917531 DDM917529:DDM917531 DNI917529:DNI917531 DXE917529:DXE917531 EHA917529:EHA917531 EQW917529:EQW917531 FAS917529:FAS917531 FKO917529:FKO917531 FUK917529:FUK917531 GEG917529:GEG917531 GOC917529:GOC917531 GXY917529:GXY917531 HHU917529:HHU917531 HRQ917529:HRQ917531 IBM917529:IBM917531 ILI917529:ILI917531 IVE917529:IVE917531 JFA917529:JFA917531 JOW917529:JOW917531 JYS917529:JYS917531 KIO917529:KIO917531 KSK917529:KSK917531 LCG917529:LCG917531 LMC917529:LMC917531 LVY917529:LVY917531 MFU917529:MFU917531 MPQ917529:MPQ917531 MZM917529:MZM917531 NJI917529:NJI917531 NTE917529:NTE917531 ODA917529:ODA917531 OMW917529:OMW917531 OWS917529:OWS917531 PGO917529:PGO917531 PQK917529:PQK917531 QAG917529:QAG917531 QKC917529:QKC917531 QTY917529:QTY917531 RDU917529:RDU917531 RNQ917529:RNQ917531 RXM917529:RXM917531 SHI917529:SHI917531 SRE917529:SRE917531 TBA917529:TBA917531 TKW917529:TKW917531 TUS917529:TUS917531 UEO917529:UEO917531 UOK917529:UOK917531 UYG917529:UYG917531 VIC917529:VIC917531 VRY917529:VRY917531 WBU917529:WBU917531 WLQ917529:WLQ917531 WVM917529:WVM917531 E983065:E983067 JA983065:JA983067 SW983065:SW983067 ACS983065:ACS983067 AMO983065:AMO983067 AWK983065:AWK983067 BGG983065:BGG983067 BQC983065:BQC983067 BZY983065:BZY983067 CJU983065:CJU983067 CTQ983065:CTQ983067 DDM983065:DDM983067 DNI983065:DNI983067 DXE983065:DXE983067 EHA983065:EHA983067 EQW983065:EQW983067 FAS983065:FAS983067 FKO983065:FKO983067 FUK983065:FUK983067 GEG983065:GEG983067 GOC983065:GOC983067 GXY983065:GXY983067 HHU983065:HHU983067 HRQ983065:HRQ983067 IBM983065:IBM983067 ILI983065:ILI983067 IVE983065:IVE983067 JFA983065:JFA983067 JOW983065:JOW983067 JYS983065:JYS983067 KIO983065:KIO983067 KSK983065:KSK983067 LCG983065:LCG983067 LMC983065:LMC983067 LVY983065:LVY983067 MFU983065:MFU983067 MPQ983065:MPQ983067 MZM983065:MZM983067 NJI983065:NJI983067 NTE983065:NTE983067 ODA983065:ODA983067 OMW983065:OMW983067 OWS983065:OWS983067 PGO983065:PGO983067 PQK983065:PQK983067 QAG983065:QAG983067 QKC983065:QKC983067 QTY983065:QTY983067 RDU983065:RDU983067 RNQ983065:RNQ983067 RXM983065:RXM983067 SHI983065:SHI983067 SRE983065:SRE983067 TBA983065:TBA983067 TKW983065:TKW983067 TUS983065:TUS983067 UEO983065:UEO983067 UOK983065:UOK983067 UYG983065:UYG983067 VIC983065:VIC983067 VRY983065:VRY983067 WBU983065:WBU983067 WLQ983065:WLQ983067" xr:uid="{863B17D6-5771-42B9-A46D-93A7C53AF1E7}"/>
    <dataValidation imeMode="disabled" allowBlank="1" showInputMessage="1" showErrorMessage="1" sqref="WVN983046:WVW983080 JB6:JK40 SX6:TG40 ACT6:ADC40 AMP6:AMY40 AWL6:AWU40 BGH6:BGQ40 BQD6:BQM40 BZZ6:CAI40 CJV6:CKE40 CTR6:CUA40 DDN6:DDW40 DNJ6:DNS40 DXF6:DXO40 EHB6:EHK40 EQX6:ERG40 FAT6:FBC40 FKP6:FKY40 FUL6:FUU40 GEH6:GEQ40 GOD6:GOM40 GXZ6:GYI40 HHV6:HIE40 HRR6:HSA40 IBN6:IBW40 ILJ6:ILS40 IVF6:IVO40 JFB6:JFK40 JOX6:JPG40 JYT6:JZC40 KIP6:KIY40 KSL6:KSU40 LCH6:LCQ40 LMD6:LMM40 LVZ6:LWI40 MFV6:MGE40 MPR6:MQA40 MZN6:MZW40 NJJ6:NJS40 NTF6:NTO40 ODB6:ODK40 OMX6:ONG40 OWT6:OXC40 PGP6:PGY40 PQL6:PQU40 QAH6:QAQ40 QKD6:QKM40 QTZ6:QUI40 RDV6:REE40 RNR6:ROA40 RXN6:RXW40 SHJ6:SHS40 SRF6:SRO40 TBB6:TBK40 TKX6:TLG40 TUT6:TVC40 UEP6:UEY40 UOL6:UOU40 UYH6:UYQ40 VID6:VIM40 VRZ6:VSI40 WBV6:WCE40 WLR6:WMA40 WVN6:WVW40 F65542:O65576 JB65542:JK65576 SX65542:TG65576 ACT65542:ADC65576 AMP65542:AMY65576 AWL65542:AWU65576 BGH65542:BGQ65576 BQD65542:BQM65576 BZZ65542:CAI65576 CJV65542:CKE65576 CTR65542:CUA65576 DDN65542:DDW65576 DNJ65542:DNS65576 DXF65542:DXO65576 EHB65542:EHK65576 EQX65542:ERG65576 FAT65542:FBC65576 FKP65542:FKY65576 FUL65542:FUU65576 GEH65542:GEQ65576 GOD65542:GOM65576 GXZ65542:GYI65576 HHV65542:HIE65576 HRR65542:HSA65576 IBN65542:IBW65576 ILJ65542:ILS65576 IVF65542:IVO65576 JFB65542:JFK65576 JOX65542:JPG65576 JYT65542:JZC65576 KIP65542:KIY65576 KSL65542:KSU65576 LCH65542:LCQ65576 LMD65542:LMM65576 LVZ65542:LWI65576 MFV65542:MGE65576 MPR65542:MQA65576 MZN65542:MZW65576 NJJ65542:NJS65576 NTF65542:NTO65576 ODB65542:ODK65576 OMX65542:ONG65576 OWT65542:OXC65576 PGP65542:PGY65576 PQL65542:PQU65576 QAH65542:QAQ65576 QKD65542:QKM65576 QTZ65542:QUI65576 RDV65542:REE65576 RNR65542:ROA65576 RXN65542:RXW65576 SHJ65542:SHS65576 SRF65542:SRO65576 TBB65542:TBK65576 TKX65542:TLG65576 TUT65542:TVC65576 UEP65542:UEY65576 UOL65542:UOU65576 UYH65542:UYQ65576 VID65542:VIM65576 VRZ65542:VSI65576 WBV65542:WCE65576 WLR65542:WMA65576 WVN65542:WVW65576 F131078:O131112 JB131078:JK131112 SX131078:TG131112 ACT131078:ADC131112 AMP131078:AMY131112 AWL131078:AWU131112 BGH131078:BGQ131112 BQD131078:BQM131112 BZZ131078:CAI131112 CJV131078:CKE131112 CTR131078:CUA131112 DDN131078:DDW131112 DNJ131078:DNS131112 DXF131078:DXO131112 EHB131078:EHK131112 EQX131078:ERG131112 FAT131078:FBC131112 FKP131078:FKY131112 FUL131078:FUU131112 GEH131078:GEQ131112 GOD131078:GOM131112 GXZ131078:GYI131112 HHV131078:HIE131112 HRR131078:HSA131112 IBN131078:IBW131112 ILJ131078:ILS131112 IVF131078:IVO131112 JFB131078:JFK131112 JOX131078:JPG131112 JYT131078:JZC131112 KIP131078:KIY131112 KSL131078:KSU131112 LCH131078:LCQ131112 LMD131078:LMM131112 LVZ131078:LWI131112 MFV131078:MGE131112 MPR131078:MQA131112 MZN131078:MZW131112 NJJ131078:NJS131112 NTF131078:NTO131112 ODB131078:ODK131112 OMX131078:ONG131112 OWT131078:OXC131112 PGP131078:PGY131112 PQL131078:PQU131112 QAH131078:QAQ131112 QKD131078:QKM131112 QTZ131078:QUI131112 RDV131078:REE131112 RNR131078:ROA131112 RXN131078:RXW131112 SHJ131078:SHS131112 SRF131078:SRO131112 TBB131078:TBK131112 TKX131078:TLG131112 TUT131078:TVC131112 UEP131078:UEY131112 UOL131078:UOU131112 UYH131078:UYQ131112 VID131078:VIM131112 VRZ131078:VSI131112 WBV131078:WCE131112 WLR131078:WMA131112 WVN131078:WVW131112 F196614:O196648 JB196614:JK196648 SX196614:TG196648 ACT196614:ADC196648 AMP196614:AMY196648 AWL196614:AWU196648 BGH196614:BGQ196648 BQD196614:BQM196648 BZZ196614:CAI196648 CJV196614:CKE196648 CTR196614:CUA196648 DDN196614:DDW196648 DNJ196614:DNS196648 DXF196614:DXO196648 EHB196614:EHK196648 EQX196614:ERG196648 FAT196614:FBC196648 FKP196614:FKY196648 FUL196614:FUU196648 GEH196614:GEQ196648 GOD196614:GOM196648 GXZ196614:GYI196648 HHV196614:HIE196648 HRR196614:HSA196648 IBN196614:IBW196648 ILJ196614:ILS196648 IVF196614:IVO196648 JFB196614:JFK196648 JOX196614:JPG196648 JYT196614:JZC196648 KIP196614:KIY196648 KSL196614:KSU196648 LCH196614:LCQ196648 LMD196614:LMM196648 LVZ196614:LWI196648 MFV196614:MGE196648 MPR196614:MQA196648 MZN196614:MZW196648 NJJ196614:NJS196648 NTF196614:NTO196648 ODB196614:ODK196648 OMX196614:ONG196648 OWT196614:OXC196648 PGP196614:PGY196648 PQL196614:PQU196648 QAH196614:QAQ196648 QKD196614:QKM196648 QTZ196614:QUI196648 RDV196614:REE196648 RNR196614:ROA196648 RXN196614:RXW196648 SHJ196614:SHS196648 SRF196614:SRO196648 TBB196614:TBK196648 TKX196614:TLG196648 TUT196614:TVC196648 UEP196614:UEY196648 UOL196614:UOU196648 UYH196614:UYQ196648 VID196614:VIM196648 VRZ196614:VSI196648 WBV196614:WCE196648 WLR196614:WMA196648 WVN196614:WVW196648 F262150:O262184 JB262150:JK262184 SX262150:TG262184 ACT262150:ADC262184 AMP262150:AMY262184 AWL262150:AWU262184 BGH262150:BGQ262184 BQD262150:BQM262184 BZZ262150:CAI262184 CJV262150:CKE262184 CTR262150:CUA262184 DDN262150:DDW262184 DNJ262150:DNS262184 DXF262150:DXO262184 EHB262150:EHK262184 EQX262150:ERG262184 FAT262150:FBC262184 FKP262150:FKY262184 FUL262150:FUU262184 GEH262150:GEQ262184 GOD262150:GOM262184 GXZ262150:GYI262184 HHV262150:HIE262184 HRR262150:HSA262184 IBN262150:IBW262184 ILJ262150:ILS262184 IVF262150:IVO262184 JFB262150:JFK262184 JOX262150:JPG262184 JYT262150:JZC262184 KIP262150:KIY262184 KSL262150:KSU262184 LCH262150:LCQ262184 LMD262150:LMM262184 LVZ262150:LWI262184 MFV262150:MGE262184 MPR262150:MQA262184 MZN262150:MZW262184 NJJ262150:NJS262184 NTF262150:NTO262184 ODB262150:ODK262184 OMX262150:ONG262184 OWT262150:OXC262184 PGP262150:PGY262184 PQL262150:PQU262184 QAH262150:QAQ262184 QKD262150:QKM262184 QTZ262150:QUI262184 RDV262150:REE262184 RNR262150:ROA262184 RXN262150:RXW262184 SHJ262150:SHS262184 SRF262150:SRO262184 TBB262150:TBK262184 TKX262150:TLG262184 TUT262150:TVC262184 UEP262150:UEY262184 UOL262150:UOU262184 UYH262150:UYQ262184 VID262150:VIM262184 VRZ262150:VSI262184 WBV262150:WCE262184 WLR262150:WMA262184 WVN262150:WVW262184 F327686:O327720 JB327686:JK327720 SX327686:TG327720 ACT327686:ADC327720 AMP327686:AMY327720 AWL327686:AWU327720 BGH327686:BGQ327720 BQD327686:BQM327720 BZZ327686:CAI327720 CJV327686:CKE327720 CTR327686:CUA327720 DDN327686:DDW327720 DNJ327686:DNS327720 DXF327686:DXO327720 EHB327686:EHK327720 EQX327686:ERG327720 FAT327686:FBC327720 FKP327686:FKY327720 FUL327686:FUU327720 GEH327686:GEQ327720 GOD327686:GOM327720 GXZ327686:GYI327720 HHV327686:HIE327720 HRR327686:HSA327720 IBN327686:IBW327720 ILJ327686:ILS327720 IVF327686:IVO327720 JFB327686:JFK327720 JOX327686:JPG327720 JYT327686:JZC327720 KIP327686:KIY327720 KSL327686:KSU327720 LCH327686:LCQ327720 LMD327686:LMM327720 LVZ327686:LWI327720 MFV327686:MGE327720 MPR327686:MQA327720 MZN327686:MZW327720 NJJ327686:NJS327720 NTF327686:NTO327720 ODB327686:ODK327720 OMX327686:ONG327720 OWT327686:OXC327720 PGP327686:PGY327720 PQL327686:PQU327720 QAH327686:QAQ327720 QKD327686:QKM327720 QTZ327686:QUI327720 RDV327686:REE327720 RNR327686:ROA327720 RXN327686:RXW327720 SHJ327686:SHS327720 SRF327686:SRO327720 TBB327686:TBK327720 TKX327686:TLG327720 TUT327686:TVC327720 UEP327686:UEY327720 UOL327686:UOU327720 UYH327686:UYQ327720 VID327686:VIM327720 VRZ327686:VSI327720 WBV327686:WCE327720 WLR327686:WMA327720 WVN327686:WVW327720 F393222:O393256 JB393222:JK393256 SX393222:TG393256 ACT393222:ADC393256 AMP393222:AMY393256 AWL393222:AWU393256 BGH393222:BGQ393256 BQD393222:BQM393256 BZZ393222:CAI393256 CJV393222:CKE393256 CTR393222:CUA393256 DDN393222:DDW393256 DNJ393222:DNS393256 DXF393222:DXO393256 EHB393222:EHK393256 EQX393222:ERG393256 FAT393222:FBC393256 FKP393222:FKY393256 FUL393222:FUU393256 GEH393222:GEQ393256 GOD393222:GOM393256 GXZ393222:GYI393256 HHV393222:HIE393256 HRR393222:HSA393256 IBN393222:IBW393256 ILJ393222:ILS393256 IVF393222:IVO393256 JFB393222:JFK393256 JOX393222:JPG393256 JYT393222:JZC393256 KIP393222:KIY393256 KSL393222:KSU393256 LCH393222:LCQ393256 LMD393222:LMM393256 LVZ393222:LWI393256 MFV393222:MGE393256 MPR393222:MQA393256 MZN393222:MZW393256 NJJ393222:NJS393256 NTF393222:NTO393256 ODB393222:ODK393256 OMX393222:ONG393256 OWT393222:OXC393256 PGP393222:PGY393256 PQL393222:PQU393256 QAH393222:QAQ393256 QKD393222:QKM393256 QTZ393222:QUI393256 RDV393222:REE393256 RNR393222:ROA393256 RXN393222:RXW393256 SHJ393222:SHS393256 SRF393222:SRO393256 TBB393222:TBK393256 TKX393222:TLG393256 TUT393222:TVC393256 UEP393222:UEY393256 UOL393222:UOU393256 UYH393222:UYQ393256 VID393222:VIM393256 VRZ393222:VSI393256 WBV393222:WCE393256 WLR393222:WMA393256 WVN393222:WVW393256 F458758:O458792 JB458758:JK458792 SX458758:TG458792 ACT458758:ADC458792 AMP458758:AMY458792 AWL458758:AWU458792 BGH458758:BGQ458792 BQD458758:BQM458792 BZZ458758:CAI458792 CJV458758:CKE458792 CTR458758:CUA458792 DDN458758:DDW458792 DNJ458758:DNS458792 DXF458758:DXO458792 EHB458758:EHK458792 EQX458758:ERG458792 FAT458758:FBC458792 FKP458758:FKY458792 FUL458758:FUU458792 GEH458758:GEQ458792 GOD458758:GOM458792 GXZ458758:GYI458792 HHV458758:HIE458792 HRR458758:HSA458792 IBN458758:IBW458792 ILJ458758:ILS458792 IVF458758:IVO458792 JFB458758:JFK458792 JOX458758:JPG458792 JYT458758:JZC458792 KIP458758:KIY458792 KSL458758:KSU458792 LCH458758:LCQ458792 LMD458758:LMM458792 LVZ458758:LWI458792 MFV458758:MGE458792 MPR458758:MQA458792 MZN458758:MZW458792 NJJ458758:NJS458792 NTF458758:NTO458792 ODB458758:ODK458792 OMX458758:ONG458792 OWT458758:OXC458792 PGP458758:PGY458792 PQL458758:PQU458792 QAH458758:QAQ458792 QKD458758:QKM458792 QTZ458758:QUI458792 RDV458758:REE458792 RNR458758:ROA458792 RXN458758:RXW458792 SHJ458758:SHS458792 SRF458758:SRO458792 TBB458758:TBK458792 TKX458758:TLG458792 TUT458758:TVC458792 UEP458758:UEY458792 UOL458758:UOU458792 UYH458758:UYQ458792 VID458758:VIM458792 VRZ458758:VSI458792 WBV458758:WCE458792 WLR458758:WMA458792 WVN458758:WVW458792 F524294:O524328 JB524294:JK524328 SX524294:TG524328 ACT524294:ADC524328 AMP524294:AMY524328 AWL524294:AWU524328 BGH524294:BGQ524328 BQD524294:BQM524328 BZZ524294:CAI524328 CJV524294:CKE524328 CTR524294:CUA524328 DDN524294:DDW524328 DNJ524294:DNS524328 DXF524294:DXO524328 EHB524294:EHK524328 EQX524294:ERG524328 FAT524294:FBC524328 FKP524294:FKY524328 FUL524294:FUU524328 GEH524294:GEQ524328 GOD524294:GOM524328 GXZ524294:GYI524328 HHV524294:HIE524328 HRR524294:HSA524328 IBN524294:IBW524328 ILJ524294:ILS524328 IVF524294:IVO524328 JFB524294:JFK524328 JOX524294:JPG524328 JYT524294:JZC524328 KIP524294:KIY524328 KSL524294:KSU524328 LCH524294:LCQ524328 LMD524294:LMM524328 LVZ524294:LWI524328 MFV524294:MGE524328 MPR524294:MQA524328 MZN524294:MZW524328 NJJ524294:NJS524328 NTF524294:NTO524328 ODB524294:ODK524328 OMX524294:ONG524328 OWT524294:OXC524328 PGP524294:PGY524328 PQL524294:PQU524328 QAH524294:QAQ524328 QKD524294:QKM524328 QTZ524294:QUI524328 RDV524294:REE524328 RNR524294:ROA524328 RXN524294:RXW524328 SHJ524294:SHS524328 SRF524294:SRO524328 TBB524294:TBK524328 TKX524294:TLG524328 TUT524294:TVC524328 UEP524294:UEY524328 UOL524294:UOU524328 UYH524294:UYQ524328 VID524294:VIM524328 VRZ524294:VSI524328 WBV524294:WCE524328 WLR524294:WMA524328 WVN524294:WVW524328 F589830:O589864 JB589830:JK589864 SX589830:TG589864 ACT589830:ADC589864 AMP589830:AMY589864 AWL589830:AWU589864 BGH589830:BGQ589864 BQD589830:BQM589864 BZZ589830:CAI589864 CJV589830:CKE589864 CTR589830:CUA589864 DDN589830:DDW589864 DNJ589830:DNS589864 DXF589830:DXO589864 EHB589830:EHK589864 EQX589830:ERG589864 FAT589830:FBC589864 FKP589830:FKY589864 FUL589830:FUU589864 GEH589830:GEQ589864 GOD589830:GOM589864 GXZ589830:GYI589864 HHV589830:HIE589864 HRR589830:HSA589864 IBN589830:IBW589864 ILJ589830:ILS589864 IVF589830:IVO589864 JFB589830:JFK589864 JOX589830:JPG589864 JYT589830:JZC589864 KIP589830:KIY589864 KSL589830:KSU589864 LCH589830:LCQ589864 LMD589830:LMM589864 LVZ589830:LWI589864 MFV589830:MGE589864 MPR589830:MQA589864 MZN589830:MZW589864 NJJ589830:NJS589864 NTF589830:NTO589864 ODB589830:ODK589864 OMX589830:ONG589864 OWT589830:OXC589864 PGP589830:PGY589864 PQL589830:PQU589864 QAH589830:QAQ589864 QKD589830:QKM589864 QTZ589830:QUI589864 RDV589830:REE589864 RNR589830:ROA589864 RXN589830:RXW589864 SHJ589830:SHS589864 SRF589830:SRO589864 TBB589830:TBK589864 TKX589830:TLG589864 TUT589830:TVC589864 UEP589830:UEY589864 UOL589830:UOU589864 UYH589830:UYQ589864 VID589830:VIM589864 VRZ589830:VSI589864 WBV589830:WCE589864 WLR589830:WMA589864 WVN589830:WVW589864 F655366:O655400 JB655366:JK655400 SX655366:TG655400 ACT655366:ADC655400 AMP655366:AMY655400 AWL655366:AWU655400 BGH655366:BGQ655400 BQD655366:BQM655400 BZZ655366:CAI655400 CJV655366:CKE655400 CTR655366:CUA655400 DDN655366:DDW655400 DNJ655366:DNS655400 DXF655366:DXO655400 EHB655366:EHK655400 EQX655366:ERG655400 FAT655366:FBC655400 FKP655366:FKY655400 FUL655366:FUU655400 GEH655366:GEQ655400 GOD655366:GOM655400 GXZ655366:GYI655400 HHV655366:HIE655400 HRR655366:HSA655400 IBN655366:IBW655400 ILJ655366:ILS655400 IVF655366:IVO655400 JFB655366:JFK655400 JOX655366:JPG655400 JYT655366:JZC655400 KIP655366:KIY655400 KSL655366:KSU655400 LCH655366:LCQ655400 LMD655366:LMM655400 LVZ655366:LWI655400 MFV655366:MGE655400 MPR655366:MQA655400 MZN655366:MZW655400 NJJ655366:NJS655400 NTF655366:NTO655400 ODB655366:ODK655400 OMX655366:ONG655400 OWT655366:OXC655400 PGP655366:PGY655400 PQL655366:PQU655400 QAH655366:QAQ655400 QKD655366:QKM655400 QTZ655366:QUI655400 RDV655366:REE655400 RNR655366:ROA655400 RXN655366:RXW655400 SHJ655366:SHS655400 SRF655366:SRO655400 TBB655366:TBK655400 TKX655366:TLG655400 TUT655366:TVC655400 UEP655366:UEY655400 UOL655366:UOU655400 UYH655366:UYQ655400 VID655366:VIM655400 VRZ655366:VSI655400 WBV655366:WCE655400 WLR655366:WMA655400 WVN655366:WVW655400 F720902:O720936 JB720902:JK720936 SX720902:TG720936 ACT720902:ADC720936 AMP720902:AMY720936 AWL720902:AWU720936 BGH720902:BGQ720936 BQD720902:BQM720936 BZZ720902:CAI720936 CJV720902:CKE720936 CTR720902:CUA720936 DDN720902:DDW720936 DNJ720902:DNS720936 DXF720902:DXO720936 EHB720902:EHK720936 EQX720902:ERG720936 FAT720902:FBC720936 FKP720902:FKY720936 FUL720902:FUU720936 GEH720902:GEQ720936 GOD720902:GOM720936 GXZ720902:GYI720936 HHV720902:HIE720936 HRR720902:HSA720936 IBN720902:IBW720936 ILJ720902:ILS720936 IVF720902:IVO720936 JFB720902:JFK720936 JOX720902:JPG720936 JYT720902:JZC720936 KIP720902:KIY720936 KSL720902:KSU720936 LCH720902:LCQ720936 LMD720902:LMM720936 LVZ720902:LWI720936 MFV720902:MGE720936 MPR720902:MQA720936 MZN720902:MZW720936 NJJ720902:NJS720936 NTF720902:NTO720936 ODB720902:ODK720936 OMX720902:ONG720936 OWT720902:OXC720936 PGP720902:PGY720936 PQL720902:PQU720936 QAH720902:QAQ720936 QKD720902:QKM720936 QTZ720902:QUI720936 RDV720902:REE720936 RNR720902:ROA720936 RXN720902:RXW720936 SHJ720902:SHS720936 SRF720902:SRO720936 TBB720902:TBK720936 TKX720902:TLG720936 TUT720902:TVC720936 UEP720902:UEY720936 UOL720902:UOU720936 UYH720902:UYQ720936 VID720902:VIM720936 VRZ720902:VSI720936 WBV720902:WCE720936 WLR720902:WMA720936 WVN720902:WVW720936 F786438:O786472 JB786438:JK786472 SX786438:TG786472 ACT786438:ADC786472 AMP786438:AMY786472 AWL786438:AWU786472 BGH786438:BGQ786472 BQD786438:BQM786472 BZZ786438:CAI786472 CJV786438:CKE786472 CTR786438:CUA786472 DDN786438:DDW786472 DNJ786438:DNS786472 DXF786438:DXO786472 EHB786438:EHK786472 EQX786438:ERG786472 FAT786438:FBC786472 FKP786438:FKY786472 FUL786438:FUU786472 GEH786438:GEQ786472 GOD786438:GOM786472 GXZ786438:GYI786472 HHV786438:HIE786472 HRR786438:HSA786472 IBN786438:IBW786472 ILJ786438:ILS786472 IVF786438:IVO786472 JFB786438:JFK786472 JOX786438:JPG786472 JYT786438:JZC786472 KIP786438:KIY786472 KSL786438:KSU786472 LCH786438:LCQ786472 LMD786438:LMM786472 LVZ786438:LWI786472 MFV786438:MGE786472 MPR786438:MQA786472 MZN786438:MZW786472 NJJ786438:NJS786472 NTF786438:NTO786472 ODB786438:ODK786472 OMX786438:ONG786472 OWT786438:OXC786472 PGP786438:PGY786472 PQL786438:PQU786472 QAH786438:QAQ786472 QKD786438:QKM786472 QTZ786438:QUI786472 RDV786438:REE786472 RNR786438:ROA786472 RXN786438:RXW786472 SHJ786438:SHS786472 SRF786438:SRO786472 TBB786438:TBK786472 TKX786438:TLG786472 TUT786438:TVC786472 UEP786438:UEY786472 UOL786438:UOU786472 UYH786438:UYQ786472 VID786438:VIM786472 VRZ786438:VSI786472 WBV786438:WCE786472 WLR786438:WMA786472 WVN786438:WVW786472 F851974:O852008 JB851974:JK852008 SX851974:TG852008 ACT851974:ADC852008 AMP851974:AMY852008 AWL851974:AWU852008 BGH851974:BGQ852008 BQD851974:BQM852008 BZZ851974:CAI852008 CJV851974:CKE852008 CTR851974:CUA852008 DDN851974:DDW852008 DNJ851974:DNS852008 DXF851974:DXO852008 EHB851974:EHK852008 EQX851974:ERG852008 FAT851974:FBC852008 FKP851974:FKY852008 FUL851974:FUU852008 GEH851974:GEQ852008 GOD851974:GOM852008 GXZ851974:GYI852008 HHV851974:HIE852008 HRR851974:HSA852008 IBN851974:IBW852008 ILJ851974:ILS852008 IVF851974:IVO852008 JFB851974:JFK852008 JOX851974:JPG852008 JYT851974:JZC852008 KIP851974:KIY852008 KSL851974:KSU852008 LCH851974:LCQ852008 LMD851974:LMM852008 LVZ851974:LWI852008 MFV851974:MGE852008 MPR851974:MQA852008 MZN851974:MZW852008 NJJ851974:NJS852008 NTF851974:NTO852008 ODB851974:ODK852008 OMX851974:ONG852008 OWT851974:OXC852008 PGP851974:PGY852008 PQL851974:PQU852008 QAH851974:QAQ852008 QKD851974:QKM852008 QTZ851974:QUI852008 RDV851974:REE852008 RNR851974:ROA852008 RXN851974:RXW852008 SHJ851974:SHS852008 SRF851974:SRO852008 TBB851974:TBK852008 TKX851974:TLG852008 TUT851974:TVC852008 UEP851974:UEY852008 UOL851974:UOU852008 UYH851974:UYQ852008 VID851974:VIM852008 VRZ851974:VSI852008 WBV851974:WCE852008 WLR851974:WMA852008 WVN851974:WVW852008 F917510:O917544 JB917510:JK917544 SX917510:TG917544 ACT917510:ADC917544 AMP917510:AMY917544 AWL917510:AWU917544 BGH917510:BGQ917544 BQD917510:BQM917544 BZZ917510:CAI917544 CJV917510:CKE917544 CTR917510:CUA917544 DDN917510:DDW917544 DNJ917510:DNS917544 DXF917510:DXO917544 EHB917510:EHK917544 EQX917510:ERG917544 FAT917510:FBC917544 FKP917510:FKY917544 FUL917510:FUU917544 GEH917510:GEQ917544 GOD917510:GOM917544 GXZ917510:GYI917544 HHV917510:HIE917544 HRR917510:HSA917544 IBN917510:IBW917544 ILJ917510:ILS917544 IVF917510:IVO917544 JFB917510:JFK917544 JOX917510:JPG917544 JYT917510:JZC917544 KIP917510:KIY917544 KSL917510:KSU917544 LCH917510:LCQ917544 LMD917510:LMM917544 LVZ917510:LWI917544 MFV917510:MGE917544 MPR917510:MQA917544 MZN917510:MZW917544 NJJ917510:NJS917544 NTF917510:NTO917544 ODB917510:ODK917544 OMX917510:ONG917544 OWT917510:OXC917544 PGP917510:PGY917544 PQL917510:PQU917544 QAH917510:QAQ917544 QKD917510:QKM917544 QTZ917510:QUI917544 RDV917510:REE917544 RNR917510:ROA917544 RXN917510:RXW917544 SHJ917510:SHS917544 SRF917510:SRO917544 TBB917510:TBK917544 TKX917510:TLG917544 TUT917510:TVC917544 UEP917510:UEY917544 UOL917510:UOU917544 UYH917510:UYQ917544 VID917510:VIM917544 VRZ917510:VSI917544 WBV917510:WCE917544 WLR917510:WMA917544 WVN917510:WVW917544 F983046:O983080 JB983046:JK983080 SX983046:TG983080 ACT983046:ADC983080 AMP983046:AMY983080 AWL983046:AWU983080 BGH983046:BGQ983080 BQD983046:BQM983080 BZZ983046:CAI983080 CJV983046:CKE983080 CTR983046:CUA983080 DDN983046:DDW983080 DNJ983046:DNS983080 DXF983046:DXO983080 EHB983046:EHK983080 EQX983046:ERG983080 FAT983046:FBC983080 FKP983046:FKY983080 FUL983046:FUU983080 GEH983046:GEQ983080 GOD983046:GOM983080 GXZ983046:GYI983080 HHV983046:HIE983080 HRR983046:HSA983080 IBN983046:IBW983080 ILJ983046:ILS983080 IVF983046:IVO983080 JFB983046:JFK983080 JOX983046:JPG983080 JYT983046:JZC983080 KIP983046:KIY983080 KSL983046:KSU983080 LCH983046:LCQ983080 LMD983046:LMM983080 LVZ983046:LWI983080 MFV983046:MGE983080 MPR983046:MQA983080 MZN983046:MZW983080 NJJ983046:NJS983080 NTF983046:NTO983080 ODB983046:ODK983080 OMX983046:ONG983080 OWT983046:OXC983080 PGP983046:PGY983080 PQL983046:PQU983080 QAH983046:QAQ983080 QKD983046:QKM983080 QTZ983046:QUI983080 RDV983046:REE983080 RNR983046:ROA983080 RXN983046:RXW983080 SHJ983046:SHS983080 SRF983046:SRO983080 TBB983046:TBK983080 TKX983046:TLG983080 TUT983046:TVC983080 UEP983046:UEY983080 UOL983046:UOU983080 UYH983046:UYQ983080 VID983046:VIM983080 VRZ983046:VSI983080 WBV983046:WCE983080 WLR983046:WMA983080 F6:O40" xr:uid="{82B03621-1367-4290-8DD8-AB59C80352C5}"/>
  </dataValidations>
  <pageMargins left="0.70866141732283472" right="0.70866141732283472" top="0.55118110236220474" bottom="0.15748031496062992" header="0.11811023622047245" footer="0.11811023622047245"/>
  <pageSetup paperSize="9" scale="74"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４年女子</vt:lpstr>
      <vt:lpstr>【賞状】4年女</vt:lpstr>
      <vt:lpstr>４年男子</vt:lpstr>
      <vt:lpstr>【賞状】4年男</vt:lpstr>
      <vt:lpstr>５年男子</vt:lpstr>
      <vt:lpstr>【賞状】個人5年男</vt:lpstr>
      <vt:lpstr>５年女子</vt:lpstr>
      <vt:lpstr>【賞状】個人5年女</vt:lpstr>
      <vt:lpstr>６年男子</vt:lpstr>
      <vt:lpstr>【賞状】個人６年男</vt:lpstr>
      <vt:lpstr>６年女子 </vt:lpstr>
      <vt:lpstr>【賞状】個人６年女</vt:lpstr>
      <vt:lpstr>'４年女子'!Print_Area</vt:lpstr>
      <vt:lpstr>'４年男子'!Print_Area</vt:lpstr>
      <vt:lpstr>'５年女子'!Print_Area</vt:lpstr>
      <vt:lpstr>'５年男子'!Print_Area</vt:lpstr>
      <vt:lpstr>'６年女子 '!Print_Area</vt:lpstr>
      <vt:lpstr>'６年男子'!Print_Area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FMV LIFEBOOK</dc:creator>
  <cp:lastModifiedBy>FMV LIFEBOOK</cp:lastModifiedBy>
  <cp:lastPrinted>2023-01-19T09:58:43Z</cp:lastPrinted>
  <dcterms:created xsi:type="dcterms:W3CDTF">2022-12-26T07:31:31Z</dcterms:created>
  <dcterms:modified xsi:type="dcterms:W3CDTF">2023-01-19T09:58:47Z</dcterms:modified>
</cp:coreProperties>
</file>