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MV LIFEBOOK\Desktop\R４なんじょ～カップ\"/>
    </mc:Choice>
  </mc:AlternateContent>
  <xr:revisionPtr revIDLastSave="0" documentId="13_ncr:1_{46362BE4-9C9F-402E-9D74-461835399F45}" xr6:coauthVersionLast="47" xr6:coauthVersionMax="47" xr10:uidLastSave="{00000000-0000-0000-0000-000000000000}"/>
  <bookViews>
    <workbookView xWindow="-108" yWindow="-108" windowWidth="23256" windowHeight="12456" tabRatio="801" activeTab="10" xr2:uid="{4C105348-251E-4AC9-AE9D-55512B8690C0}"/>
  </bookViews>
  <sheets>
    <sheet name="４年女子" sheetId="10" r:id="rId1"/>
    <sheet name="【賞状】4年女" sheetId="9" r:id="rId2"/>
    <sheet name="４年男子" sheetId="11" r:id="rId3"/>
    <sheet name="【賞状】4年男" sheetId="8" r:id="rId4"/>
    <sheet name="５年男子" sheetId="13" r:id="rId5"/>
    <sheet name="【賞状】個人5年男" sheetId="7" r:id="rId6"/>
    <sheet name="５年女子" sheetId="12" r:id="rId7"/>
    <sheet name="【賞状】個人5年女" sheetId="6" r:id="rId8"/>
    <sheet name="６年男子" sheetId="15" r:id="rId9"/>
    <sheet name="【賞状】個人６年男" sheetId="3" r:id="rId10"/>
    <sheet name="６年女子 " sheetId="14" r:id="rId11"/>
    <sheet name="【賞状】個人６年女" sheetId="5" r:id="rId12"/>
  </sheets>
  <definedNames>
    <definedName name="_xlnm._FilterDatabase" localSheetId="0" hidden="1">'４年女子'!$H$5:$O$5</definedName>
    <definedName name="_xlnm._FilterDatabase" localSheetId="2" hidden="1">'４年男子'!$H$5:$O$5</definedName>
    <definedName name="_xlnm._FilterDatabase" localSheetId="6" hidden="1">'５年女子'!$H$5:$O$5</definedName>
    <definedName name="_xlnm._FilterDatabase" localSheetId="4" hidden="1">'５年男子'!$H$5:$O$5</definedName>
    <definedName name="_xlnm._FilterDatabase" localSheetId="10" hidden="1">'６年女子 '!$H$5:$O$5</definedName>
    <definedName name="_xlnm._FilterDatabase" localSheetId="8" hidden="1">'６年男子'!$H$5:$O$5</definedName>
    <definedName name="_xlnm.Print_Area" localSheetId="0">'４年女子'!$G$1:$N$40</definedName>
    <definedName name="_xlnm.Print_Area" localSheetId="2">'４年男子'!$G$1:$N$36</definedName>
    <definedName name="_xlnm.Print_Area" localSheetId="6">'５年女子'!$G$1:$N$35</definedName>
    <definedName name="_xlnm.Print_Area" localSheetId="4">'５年男子'!$G$1:$N$32</definedName>
    <definedName name="_xlnm.Print_Area" localSheetId="10">'６年女子 '!$G$1:$N$40</definedName>
    <definedName name="_xlnm.Print_Area" localSheetId="8">'６年男子'!$G$1:$N$40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2" l="1"/>
  <c r="H20" i="12"/>
  <c r="H21" i="12"/>
  <c r="H22" i="12"/>
  <c r="H23" i="12"/>
  <c r="H24" i="12"/>
  <c r="H25" i="12"/>
  <c r="H26" i="12"/>
  <c r="H27" i="12"/>
  <c r="H28" i="12"/>
  <c r="H29" i="12"/>
  <c r="H30" i="12"/>
  <c r="H31" i="12"/>
  <c r="H32" i="12"/>
  <c r="H33" i="12"/>
  <c r="H34" i="12"/>
  <c r="H35" i="12"/>
  <c r="N40" i="15" l="1"/>
  <c r="J40" i="15"/>
  <c r="L40" i="15" s="1"/>
  <c r="M40" i="15" s="1"/>
  <c r="N39" i="15"/>
  <c r="J39" i="15"/>
  <c r="K39" i="15" s="1"/>
  <c r="N38" i="15"/>
  <c r="J38" i="15"/>
  <c r="K38" i="15" s="1"/>
  <c r="N37" i="15"/>
  <c r="J37" i="15"/>
  <c r="L37" i="15" s="1"/>
  <c r="M37" i="15" s="1"/>
  <c r="N36" i="15"/>
  <c r="J36" i="15"/>
  <c r="L36" i="15" s="1"/>
  <c r="M36" i="15" s="1"/>
  <c r="N35" i="15"/>
  <c r="J35" i="15"/>
  <c r="L35" i="15" s="1"/>
  <c r="M35" i="15" s="1"/>
  <c r="N34" i="15"/>
  <c r="J34" i="15"/>
  <c r="L34" i="15" s="1"/>
  <c r="M34" i="15" s="1"/>
  <c r="N33" i="15"/>
  <c r="J33" i="15"/>
  <c r="N32" i="15"/>
  <c r="J32" i="15"/>
  <c r="L32" i="15" s="1"/>
  <c r="M32" i="15" s="1"/>
  <c r="N31" i="15"/>
  <c r="J31" i="15"/>
  <c r="K31" i="15" s="1"/>
  <c r="N30" i="15"/>
  <c r="J30" i="15"/>
  <c r="L30" i="15" s="1"/>
  <c r="M30" i="15" s="1"/>
  <c r="H30" i="15"/>
  <c r="N29" i="15"/>
  <c r="J29" i="15"/>
  <c r="L29" i="15" s="1"/>
  <c r="M29" i="15" s="1"/>
  <c r="H29" i="15"/>
  <c r="N28" i="15"/>
  <c r="H28" i="15" s="1"/>
  <c r="J28" i="15"/>
  <c r="L28" i="15" s="1"/>
  <c r="M28" i="15" s="1"/>
  <c r="N27" i="15"/>
  <c r="J27" i="15"/>
  <c r="L27" i="15" s="1"/>
  <c r="M27" i="15" s="1"/>
  <c r="H27" i="15"/>
  <c r="N26" i="15"/>
  <c r="J26" i="15"/>
  <c r="L26" i="15" s="1"/>
  <c r="M26" i="15" s="1"/>
  <c r="H26" i="15"/>
  <c r="N25" i="15"/>
  <c r="J25" i="15"/>
  <c r="L25" i="15" s="1"/>
  <c r="M25" i="15" s="1"/>
  <c r="H25" i="15"/>
  <c r="N24" i="15"/>
  <c r="J24" i="15"/>
  <c r="L24" i="15" s="1"/>
  <c r="M24" i="15" s="1"/>
  <c r="N23" i="15"/>
  <c r="J23" i="15"/>
  <c r="K23" i="15" s="1"/>
  <c r="N22" i="15"/>
  <c r="J22" i="15"/>
  <c r="N21" i="15"/>
  <c r="J21" i="15"/>
  <c r="K21" i="15" s="1"/>
  <c r="N20" i="15"/>
  <c r="J20" i="15"/>
  <c r="N19" i="15"/>
  <c r="J19" i="15"/>
  <c r="L19" i="15" s="1"/>
  <c r="M19" i="15" s="1"/>
  <c r="N18" i="15"/>
  <c r="H18" i="15" s="1"/>
  <c r="J18" i="15"/>
  <c r="K18" i="15" s="1"/>
  <c r="N17" i="15"/>
  <c r="J17" i="15"/>
  <c r="K17" i="15" s="1"/>
  <c r="N16" i="15"/>
  <c r="J16" i="15"/>
  <c r="K16" i="15" s="1"/>
  <c r="N15" i="15"/>
  <c r="H15" i="15" s="1"/>
  <c r="J15" i="15"/>
  <c r="K15" i="15" s="1"/>
  <c r="N14" i="15"/>
  <c r="H14" i="15" s="1"/>
  <c r="J14" i="15"/>
  <c r="K14" i="15" s="1"/>
  <c r="N13" i="15"/>
  <c r="J13" i="15"/>
  <c r="K13" i="15" s="1"/>
  <c r="N12" i="15"/>
  <c r="J12" i="15"/>
  <c r="K12" i="15" s="1"/>
  <c r="N11" i="15"/>
  <c r="J11" i="15"/>
  <c r="K11" i="15" s="1"/>
  <c r="N10" i="15"/>
  <c r="H10" i="15" s="1"/>
  <c r="J10" i="15"/>
  <c r="K10" i="15" s="1"/>
  <c r="N9" i="15"/>
  <c r="J9" i="15"/>
  <c r="K9" i="15" s="1"/>
  <c r="N8" i="15"/>
  <c r="J8" i="15"/>
  <c r="K8" i="15" s="1"/>
  <c r="N7" i="15"/>
  <c r="J7" i="15"/>
  <c r="L7" i="15" s="1"/>
  <c r="M7" i="15" s="1"/>
  <c r="N6" i="15"/>
  <c r="H22" i="15" s="1"/>
  <c r="J6" i="15"/>
  <c r="N40" i="14"/>
  <c r="J40" i="14"/>
  <c r="N39" i="14"/>
  <c r="J39" i="14"/>
  <c r="L39" i="14" s="1"/>
  <c r="M39" i="14" s="1"/>
  <c r="N38" i="14"/>
  <c r="J38" i="14"/>
  <c r="N37" i="14"/>
  <c r="J37" i="14"/>
  <c r="L37" i="14" s="1"/>
  <c r="M37" i="14" s="1"/>
  <c r="N36" i="14"/>
  <c r="J36" i="14"/>
  <c r="L36" i="14" s="1"/>
  <c r="M36" i="14" s="1"/>
  <c r="N35" i="14"/>
  <c r="J35" i="14"/>
  <c r="L35" i="14" s="1"/>
  <c r="M35" i="14" s="1"/>
  <c r="N34" i="14"/>
  <c r="J34" i="14"/>
  <c r="L34" i="14" s="1"/>
  <c r="M34" i="14" s="1"/>
  <c r="N33" i="14"/>
  <c r="J33" i="14"/>
  <c r="L33" i="14" s="1"/>
  <c r="M33" i="14" s="1"/>
  <c r="N32" i="14"/>
  <c r="J32" i="14"/>
  <c r="K32" i="14" s="1"/>
  <c r="N31" i="14"/>
  <c r="J31" i="14"/>
  <c r="K31" i="14" s="1"/>
  <c r="N30" i="14"/>
  <c r="H30" i="14" s="1"/>
  <c r="J30" i="14"/>
  <c r="K30" i="14" s="1"/>
  <c r="N29" i="14"/>
  <c r="H29" i="14" s="1"/>
  <c r="J29" i="14"/>
  <c r="K29" i="14" s="1"/>
  <c r="N28" i="14"/>
  <c r="H28" i="14" s="1"/>
  <c r="J28" i="14"/>
  <c r="L28" i="14" s="1"/>
  <c r="M28" i="14" s="1"/>
  <c r="N27" i="14"/>
  <c r="H27" i="14" s="1"/>
  <c r="J27" i="14"/>
  <c r="N26" i="14"/>
  <c r="J26" i="14"/>
  <c r="K26" i="14" s="1"/>
  <c r="H26" i="14"/>
  <c r="N25" i="14"/>
  <c r="H25" i="14" s="1"/>
  <c r="J25" i="14"/>
  <c r="K25" i="14" s="1"/>
  <c r="N24" i="14"/>
  <c r="H24" i="14" s="1"/>
  <c r="J24" i="14"/>
  <c r="L24" i="14" s="1"/>
  <c r="M24" i="14" s="1"/>
  <c r="N23" i="14"/>
  <c r="H23" i="14" s="1"/>
  <c r="J23" i="14"/>
  <c r="L23" i="14" s="1"/>
  <c r="M23" i="14" s="1"/>
  <c r="N22" i="14"/>
  <c r="J22" i="14"/>
  <c r="K22" i="14" s="1"/>
  <c r="H22" i="14"/>
  <c r="N21" i="14"/>
  <c r="H21" i="14" s="1"/>
  <c r="J21" i="14"/>
  <c r="K21" i="14" s="1"/>
  <c r="N20" i="14"/>
  <c r="H20" i="14" s="1"/>
  <c r="J20" i="14"/>
  <c r="N19" i="14"/>
  <c r="J19" i="14"/>
  <c r="L19" i="14" s="1"/>
  <c r="M19" i="14" s="1"/>
  <c r="N18" i="14"/>
  <c r="J18" i="14"/>
  <c r="N17" i="14"/>
  <c r="J17" i="14"/>
  <c r="K17" i="14" s="1"/>
  <c r="N16" i="14"/>
  <c r="J16" i="14"/>
  <c r="L16" i="14" s="1"/>
  <c r="M16" i="14" s="1"/>
  <c r="N15" i="14"/>
  <c r="J15" i="14"/>
  <c r="L15" i="14" s="1"/>
  <c r="M15" i="14" s="1"/>
  <c r="N14" i="14"/>
  <c r="J14" i="14"/>
  <c r="L14" i="14" s="1"/>
  <c r="M14" i="14" s="1"/>
  <c r="N13" i="14"/>
  <c r="J13" i="14"/>
  <c r="K13" i="14" s="1"/>
  <c r="N12" i="14"/>
  <c r="J12" i="14"/>
  <c r="L12" i="14" s="1"/>
  <c r="M12" i="14" s="1"/>
  <c r="N11" i="14"/>
  <c r="H11" i="14" s="1"/>
  <c r="J11" i="14"/>
  <c r="L11" i="14" s="1"/>
  <c r="M11" i="14" s="1"/>
  <c r="N10" i="14"/>
  <c r="J10" i="14"/>
  <c r="L10" i="14" s="1"/>
  <c r="M10" i="14" s="1"/>
  <c r="N9" i="14"/>
  <c r="H9" i="14" s="1"/>
  <c r="J9" i="14"/>
  <c r="K9" i="14" s="1"/>
  <c r="N8" i="14"/>
  <c r="H15" i="14" s="1"/>
  <c r="J8" i="14"/>
  <c r="L8" i="14" s="1"/>
  <c r="M8" i="14" s="1"/>
  <c r="N7" i="14"/>
  <c r="H7" i="14" s="1"/>
  <c r="J7" i="14"/>
  <c r="L7" i="14" s="1"/>
  <c r="M7" i="14" s="1"/>
  <c r="N6" i="14"/>
  <c r="J6" i="14"/>
  <c r="K6" i="14" s="1"/>
  <c r="N40" i="13"/>
  <c r="J40" i="13"/>
  <c r="K40" i="13" s="1"/>
  <c r="N39" i="13"/>
  <c r="J39" i="13"/>
  <c r="N38" i="13"/>
  <c r="J38" i="13"/>
  <c r="L38" i="13" s="1"/>
  <c r="M38" i="13" s="1"/>
  <c r="N37" i="13"/>
  <c r="J37" i="13"/>
  <c r="L37" i="13" s="1"/>
  <c r="M37" i="13" s="1"/>
  <c r="N36" i="13"/>
  <c r="J36" i="13"/>
  <c r="L36" i="13" s="1"/>
  <c r="M36" i="13" s="1"/>
  <c r="N35" i="13"/>
  <c r="J35" i="13"/>
  <c r="L35" i="13" s="1"/>
  <c r="M35" i="13" s="1"/>
  <c r="N34" i="13"/>
  <c r="J34" i="13"/>
  <c r="L34" i="13" s="1"/>
  <c r="M34" i="13" s="1"/>
  <c r="N33" i="13"/>
  <c r="J33" i="13"/>
  <c r="L33" i="13" s="1"/>
  <c r="M33" i="13" s="1"/>
  <c r="N32" i="13"/>
  <c r="J32" i="13"/>
  <c r="N31" i="13"/>
  <c r="J31" i="13"/>
  <c r="L31" i="13" s="1"/>
  <c r="M31" i="13" s="1"/>
  <c r="N30" i="13"/>
  <c r="H30" i="13" s="1"/>
  <c r="J30" i="13"/>
  <c r="L30" i="13" s="1"/>
  <c r="M30" i="13" s="1"/>
  <c r="N29" i="13"/>
  <c r="H29" i="13" s="1"/>
  <c r="J29" i="13"/>
  <c r="K29" i="13" s="1"/>
  <c r="N28" i="13"/>
  <c r="H28" i="13" s="1"/>
  <c r="J28" i="13"/>
  <c r="L28" i="13" s="1"/>
  <c r="M28" i="13" s="1"/>
  <c r="N27" i="13"/>
  <c r="H27" i="13" s="1"/>
  <c r="J27" i="13"/>
  <c r="L27" i="13" s="1"/>
  <c r="M27" i="13" s="1"/>
  <c r="N26" i="13"/>
  <c r="H26" i="13" s="1"/>
  <c r="J26" i="13"/>
  <c r="L26" i="13" s="1"/>
  <c r="M26" i="13" s="1"/>
  <c r="N25" i="13"/>
  <c r="H25" i="13" s="1"/>
  <c r="J25" i="13"/>
  <c r="K25" i="13" s="1"/>
  <c r="N24" i="13"/>
  <c r="H24" i="13" s="1"/>
  <c r="J24" i="13"/>
  <c r="L24" i="13" s="1"/>
  <c r="M24" i="13" s="1"/>
  <c r="N23" i="13"/>
  <c r="J23" i="13"/>
  <c r="L23" i="13" s="1"/>
  <c r="M23" i="13" s="1"/>
  <c r="N22" i="13"/>
  <c r="H22" i="13" s="1"/>
  <c r="J22" i="13"/>
  <c r="L22" i="13" s="1"/>
  <c r="M22" i="13" s="1"/>
  <c r="N21" i="13"/>
  <c r="J21" i="13"/>
  <c r="N20" i="13"/>
  <c r="J20" i="13"/>
  <c r="L20" i="13" s="1"/>
  <c r="M20" i="13" s="1"/>
  <c r="N19" i="13"/>
  <c r="J19" i="13"/>
  <c r="L19" i="13" s="1"/>
  <c r="M19" i="13" s="1"/>
  <c r="N18" i="13"/>
  <c r="J18" i="13"/>
  <c r="N17" i="13"/>
  <c r="J17" i="13"/>
  <c r="K17" i="13" s="1"/>
  <c r="N16" i="13"/>
  <c r="J16" i="13"/>
  <c r="L16" i="13" s="1"/>
  <c r="M16" i="13" s="1"/>
  <c r="N15" i="13"/>
  <c r="J15" i="13"/>
  <c r="N14" i="13"/>
  <c r="J14" i="13"/>
  <c r="L14" i="13" s="1"/>
  <c r="M14" i="13" s="1"/>
  <c r="N13" i="13"/>
  <c r="J13" i="13"/>
  <c r="K13" i="13" s="1"/>
  <c r="N12" i="13"/>
  <c r="J12" i="13"/>
  <c r="N11" i="13"/>
  <c r="J11" i="13"/>
  <c r="L11" i="13" s="1"/>
  <c r="M11" i="13" s="1"/>
  <c r="N10" i="13"/>
  <c r="J10" i="13"/>
  <c r="K10" i="13" s="1"/>
  <c r="N9" i="13"/>
  <c r="J9" i="13"/>
  <c r="K9" i="13" s="1"/>
  <c r="N8" i="13"/>
  <c r="J8" i="13"/>
  <c r="L8" i="13" s="1"/>
  <c r="M8" i="13" s="1"/>
  <c r="N7" i="13"/>
  <c r="J7" i="13"/>
  <c r="K7" i="13" s="1"/>
  <c r="N6" i="13"/>
  <c r="J6" i="13"/>
  <c r="N40" i="12"/>
  <c r="J40" i="12"/>
  <c r="K40" i="12" s="1"/>
  <c r="N39" i="12"/>
  <c r="J39" i="12"/>
  <c r="L39" i="12" s="1"/>
  <c r="M39" i="12" s="1"/>
  <c r="N38" i="12"/>
  <c r="J38" i="12"/>
  <c r="L38" i="12" s="1"/>
  <c r="M38" i="12" s="1"/>
  <c r="N37" i="12"/>
  <c r="J37" i="12"/>
  <c r="L37" i="12" s="1"/>
  <c r="M37" i="12" s="1"/>
  <c r="N36" i="12"/>
  <c r="J36" i="12"/>
  <c r="K36" i="12" s="1"/>
  <c r="N35" i="12"/>
  <c r="J35" i="12"/>
  <c r="L35" i="12" s="1"/>
  <c r="M35" i="12" s="1"/>
  <c r="N34" i="12"/>
  <c r="J34" i="12"/>
  <c r="N33" i="12"/>
  <c r="J33" i="12"/>
  <c r="L33" i="12" s="1"/>
  <c r="M33" i="12" s="1"/>
  <c r="N32" i="12"/>
  <c r="J32" i="12"/>
  <c r="K32" i="12" s="1"/>
  <c r="N31" i="12"/>
  <c r="J31" i="12"/>
  <c r="L31" i="12" s="1"/>
  <c r="M31" i="12" s="1"/>
  <c r="N30" i="12"/>
  <c r="J30" i="12"/>
  <c r="K30" i="12" s="1"/>
  <c r="N29" i="12"/>
  <c r="J29" i="12"/>
  <c r="K29" i="12" s="1"/>
  <c r="N28" i="12"/>
  <c r="J28" i="12"/>
  <c r="L28" i="12" s="1"/>
  <c r="M28" i="12" s="1"/>
  <c r="N27" i="12"/>
  <c r="J27" i="12"/>
  <c r="K27" i="12" s="1"/>
  <c r="N26" i="12"/>
  <c r="J26" i="12"/>
  <c r="K26" i="12" s="1"/>
  <c r="N25" i="12"/>
  <c r="J25" i="12"/>
  <c r="K25" i="12" s="1"/>
  <c r="N24" i="12"/>
  <c r="J24" i="12"/>
  <c r="K24" i="12" s="1"/>
  <c r="N23" i="12"/>
  <c r="J23" i="12"/>
  <c r="K23" i="12" s="1"/>
  <c r="N22" i="12"/>
  <c r="J22" i="12"/>
  <c r="K22" i="12" s="1"/>
  <c r="N21" i="12"/>
  <c r="J21" i="12"/>
  <c r="K21" i="12" s="1"/>
  <c r="N20" i="12"/>
  <c r="J20" i="12"/>
  <c r="K20" i="12" s="1"/>
  <c r="N19" i="12"/>
  <c r="J19" i="12"/>
  <c r="K19" i="12" s="1"/>
  <c r="N18" i="12"/>
  <c r="H18" i="12" s="1"/>
  <c r="J18" i="12"/>
  <c r="L18" i="12" s="1"/>
  <c r="M18" i="12" s="1"/>
  <c r="N17" i="12"/>
  <c r="J17" i="12"/>
  <c r="K17" i="12" s="1"/>
  <c r="N16" i="12"/>
  <c r="J16" i="12"/>
  <c r="L16" i="12" s="1"/>
  <c r="M16" i="12" s="1"/>
  <c r="N15" i="12"/>
  <c r="H15" i="12" s="1"/>
  <c r="J15" i="12"/>
  <c r="L15" i="12" s="1"/>
  <c r="M15" i="12" s="1"/>
  <c r="N14" i="12"/>
  <c r="J14" i="12"/>
  <c r="L14" i="12" s="1"/>
  <c r="M14" i="12" s="1"/>
  <c r="H14" i="12"/>
  <c r="N13" i="12"/>
  <c r="J13" i="12"/>
  <c r="L13" i="12" s="1"/>
  <c r="M13" i="12" s="1"/>
  <c r="N12" i="12"/>
  <c r="J12" i="12"/>
  <c r="K12" i="12" s="1"/>
  <c r="N11" i="12"/>
  <c r="H11" i="12" s="1"/>
  <c r="J11" i="12"/>
  <c r="L11" i="12" s="1"/>
  <c r="M11" i="12" s="1"/>
  <c r="N10" i="12"/>
  <c r="J10" i="12"/>
  <c r="K10" i="12" s="1"/>
  <c r="N9" i="12"/>
  <c r="H9" i="12" s="1"/>
  <c r="J9" i="12"/>
  <c r="L9" i="12" s="1"/>
  <c r="M9" i="12" s="1"/>
  <c r="N8" i="12"/>
  <c r="H8" i="12" s="1"/>
  <c r="J8" i="12"/>
  <c r="K8" i="12" s="1"/>
  <c r="N7" i="12"/>
  <c r="J7" i="12"/>
  <c r="L7" i="12" s="1"/>
  <c r="M7" i="12" s="1"/>
  <c r="N6" i="12"/>
  <c r="H13" i="12" s="1"/>
  <c r="J6" i="12"/>
  <c r="L6" i="12" s="1"/>
  <c r="M6" i="12" s="1"/>
  <c r="H6" i="12"/>
  <c r="N40" i="11"/>
  <c r="J40" i="11"/>
  <c r="L40" i="11" s="1"/>
  <c r="M40" i="11" s="1"/>
  <c r="N39" i="11"/>
  <c r="J39" i="11"/>
  <c r="L39" i="11" s="1"/>
  <c r="M39" i="11" s="1"/>
  <c r="N38" i="11"/>
  <c r="J38" i="11"/>
  <c r="K38" i="11" s="1"/>
  <c r="N37" i="11"/>
  <c r="J37" i="11"/>
  <c r="L37" i="11" s="1"/>
  <c r="M37" i="11" s="1"/>
  <c r="N36" i="11"/>
  <c r="J36" i="11"/>
  <c r="L36" i="11" s="1"/>
  <c r="M36" i="11" s="1"/>
  <c r="N35" i="11"/>
  <c r="J35" i="11"/>
  <c r="L35" i="11" s="1"/>
  <c r="M35" i="11" s="1"/>
  <c r="N34" i="11"/>
  <c r="H34" i="11" s="1"/>
  <c r="J34" i="11"/>
  <c r="L34" i="11" s="1"/>
  <c r="M34" i="11" s="1"/>
  <c r="N33" i="11"/>
  <c r="H33" i="11" s="1"/>
  <c r="J33" i="11"/>
  <c r="L33" i="11" s="1"/>
  <c r="M33" i="11" s="1"/>
  <c r="N32" i="11"/>
  <c r="H32" i="11" s="1"/>
  <c r="J32" i="11"/>
  <c r="K32" i="11" s="1"/>
  <c r="N31" i="11"/>
  <c r="J31" i="11"/>
  <c r="L31" i="11" s="1"/>
  <c r="M31" i="11" s="1"/>
  <c r="N30" i="11"/>
  <c r="J30" i="11"/>
  <c r="K30" i="11" s="1"/>
  <c r="N29" i="11"/>
  <c r="J29" i="11"/>
  <c r="L29" i="11" s="1"/>
  <c r="M29" i="11" s="1"/>
  <c r="N28" i="11"/>
  <c r="J28" i="11"/>
  <c r="K28" i="11" s="1"/>
  <c r="N27" i="11"/>
  <c r="J27" i="11"/>
  <c r="N26" i="11"/>
  <c r="J26" i="11"/>
  <c r="K26" i="11" s="1"/>
  <c r="N25" i="11"/>
  <c r="J25" i="11"/>
  <c r="L25" i="11" s="1"/>
  <c r="M25" i="11" s="1"/>
  <c r="N24" i="11"/>
  <c r="J24" i="11"/>
  <c r="K24" i="11" s="1"/>
  <c r="N23" i="11"/>
  <c r="J23" i="11"/>
  <c r="N22" i="11"/>
  <c r="J22" i="11"/>
  <c r="K22" i="11" s="1"/>
  <c r="N21" i="11"/>
  <c r="J21" i="11"/>
  <c r="L21" i="11" s="1"/>
  <c r="M21" i="11" s="1"/>
  <c r="N20" i="11"/>
  <c r="J20" i="11"/>
  <c r="K20" i="11" s="1"/>
  <c r="N19" i="11"/>
  <c r="J19" i="11"/>
  <c r="N18" i="11"/>
  <c r="J18" i="11"/>
  <c r="K18" i="11" s="1"/>
  <c r="N17" i="11"/>
  <c r="J17" i="11"/>
  <c r="K17" i="11" s="1"/>
  <c r="N16" i="11"/>
  <c r="H16" i="11" s="1"/>
  <c r="J16" i="11"/>
  <c r="K16" i="11" s="1"/>
  <c r="N15" i="11"/>
  <c r="J15" i="11"/>
  <c r="N14" i="11"/>
  <c r="J14" i="11"/>
  <c r="K14" i="11" s="1"/>
  <c r="N13" i="11"/>
  <c r="J13" i="11"/>
  <c r="K13" i="11" s="1"/>
  <c r="N12" i="11"/>
  <c r="J12" i="11"/>
  <c r="K12" i="11" s="1"/>
  <c r="H12" i="11"/>
  <c r="N11" i="11"/>
  <c r="J11" i="11"/>
  <c r="N10" i="11"/>
  <c r="J10" i="11"/>
  <c r="K10" i="11" s="1"/>
  <c r="N9" i="11"/>
  <c r="J9" i="11"/>
  <c r="L9" i="11" s="1"/>
  <c r="M9" i="11" s="1"/>
  <c r="N8" i="11"/>
  <c r="J8" i="11"/>
  <c r="K8" i="11" s="1"/>
  <c r="N7" i="11"/>
  <c r="H7" i="11" s="1"/>
  <c r="J7" i="11"/>
  <c r="N6" i="11"/>
  <c r="J6" i="11"/>
  <c r="K6" i="11" s="1"/>
  <c r="N40" i="10"/>
  <c r="J40" i="10"/>
  <c r="L40" i="10" s="1"/>
  <c r="M40" i="10" s="1"/>
  <c r="N39" i="10"/>
  <c r="J39" i="10"/>
  <c r="L39" i="10" s="1"/>
  <c r="M39" i="10" s="1"/>
  <c r="N38" i="10"/>
  <c r="J38" i="10"/>
  <c r="K38" i="10" s="1"/>
  <c r="N37" i="10"/>
  <c r="J37" i="10"/>
  <c r="L37" i="10" s="1"/>
  <c r="M37" i="10" s="1"/>
  <c r="N36" i="10"/>
  <c r="J36" i="10"/>
  <c r="N35" i="10"/>
  <c r="J35" i="10"/>
  <c r="K35" i="10" s="1"/>
  <c r="N34" i="10"/>
  <c r="J34" i="10"/>
  <c r="K34" i="10" s="1"/>
  <c r="N33" i="10"/>
  <c r="J33" i="10"/>
  <c r="L33" i="10" s="1"/>
  <c r="M33" i="10" s="1"/>
  <c r="N32" i="10"/>
  <c r="J32" i="10"/>
  <c r="L32" i="10" s="1"/>
  <c r="M32" i="10" s="1"/>
  <c r="N31" i="10"/>
  <c r="J31" i="10"/>
  <c r="L31" i="10" s="1"/>
  <c r="M31" i="10" s="1"/>
  <c r="N30" i="10"/>
  <c r="H30" i="10" s="1"/>
  <c r="J30" i="10"/>
  <c r="K30" i="10" s="1"/>
  <c r="N29" i="10"/>
  <c r="H29" i="10" s="1"/>
  <c r="J29" i="10"/>
  <c r="K29" i="10" s="1"/>
  <c r="N28" i="10"/>
  <c r="J28" i="10"/>
  <c r="K28" i="10" s="1"/>
  <c r="N27" i="10"/>
  <c r="J27" i="10"/>
  <c r="N26" i="10"/>
  <c r="J26" i="10"/>
  <c r="K26" i="10" s="1"/>
  <c r="N25" i="10"/>
  <c r="J25" i="10"/>
  <c r="K25" i="10" s="1"/>
  <c r="N24" i="10"/>
  <c r="J24" i="10"/>
  <c r="K24" i="10" s="1"/>
  <c r="N23" i="10"/>
  <c r="J23" i="10"/>
  <c r="N22" i="10"/>
  <c r="J22" i="10"/>
  <c r="K22" i="10" s="1"/>
  <c r="N21" i="10"/>
  <c r="H21" i="10" s="1"/>
  <c r="J21" i="10"/>
  <c r="L21" i="10" s="1"/>
  <c r="M21" i="10" s="1"/>
  <c r="N20" i="10"/>
  <c r="J20" i="10"/>
  <c r="K20" i="10" s="1"/>
  <c r="N19" i="10"/>
  <c r="J19" i="10"/>
  <c r="N18" i="10"/>
  <c r="J18" i="10"/>
  <c r="K18" i="10" s="1"/>
  <c r="N17" i="10"/>
  <c r="J17" i="10"/>
  <c r="K17" i="10" s="1"/>
  <c r="N16" i="10"/>
  <c r="J16" i="10"/>
  <c r="K16" i="10" s="1"/>
  <c r="N15" i="10"/>
  <c r="J15" i="10"/>
  <c r="K15" i="10" s="1"/>
  <c r="N14" i="10"/>
  <c r="J14" i="10"/>
  <c r="K14" i="10" s="1"/>
  <c r="N13" i="10"/>
  <c r="J13" i="10"/>
  <c r="L13" i="10" s="1"/>
  <c r="M13" i="10" s="1"/>
  <c r="N12" i="10"/>
  <c r="J12" i="10"/>
  <c r="K12" i="10" s="1"/>
  <c r="N11" i="10"/>
  <c r="J11" i="10"/>
  <c r="K11" i="10" s="1"/>
  <c r="N10" i="10"/>
  <c r="J10" i="10"/>
  <c r="K10" i="10" s="1"/>
  <c r="N9" i="10"/>
  <c r="J9" i="10"/>
  <c r="K9" i="10" s="1"/>
  <c r="N8" i="10"/>
  <c r="H8" i="10" s="1"/>
  <c r="J8" i="10"/>
  <c r="K8" i="10" s="1"/>
  <c r="N7" i="10"/>
  <c r="H16" i="10" s="1"/>
  <c r="J7" i="10"/>
  <c r="K7" i="10" s="1"/>
  <c r="N6" i="10"/>
  <c r="J6" i="10"/>
  <c r="K6" i="10" s="1"/>
  <c r="L13" i="14" l="1"/>
  <c r="M13" i="14" s="1"/>
  <c r="K36" i="14"/>
  <c r="K28" i="15"/>
  <c r="L31" i="14"/>
  <c r="M31" i="14" s="1"/>
  <c r="K16" i="13"/>
  <c r="L19" i="12"/>
  <c r="M19" i="12" s="1"/>
  <c r="L22" i="10"/>
  <c r="M22" i="10" s="1"/>
  <c r="L22" i="14"/>
  <c r="M22" i="14" s="1"/>
  <c r="K11" i="14"/>
  <c r="K15" i="14"/>
  <c r="L21" i="14"/>
  <c r="M21" i="14" s="1"/>
  <c r="K23" i="14"/>
  <c r="L25" i="14"/>
  <c r="M25" i="14" s="1"/>
  <c r="K7" i="14"/>
  <c r="L9" i="14"/>
  <c r="M9" i="14" s="1"/>
  <c r="L32" i="14"/>
  <c r="M32" i="14" s="1"/>
  <c r="K34" i="14"/>
  <c r="K14" i="14"/>
  <c r="K16" i="14"/>
  <c r="K24" i="14"/>
  <c r="L30" i="14"/>
  <c r="M30" i="14" s="1"/>
  <c r="K39" i="14"/>
  <c r="K8" i="14"/>
  <c r="K10" i="14"/>
  <c r="K12" i="14"/>
  <c r="K37" i="14"/>
  <c r="L6" i="14"/>
  <c r="M6" i="14" s="1"/>
  <c r="K33" i="14"/>
  <c r="K35" i="14"/>
  <c r="K27" i="15"/>
  <c r="K26" i="15"/>
  <c r="L38" i="15"/>
  <c r="M38" i="15" s="1"/>
  <c r="K24" i="15"/>
  <c r="L11" i="15"/>
  <c r="M11" i="15" s="1"/>
  <c r="K36" i="15"/>
  <c r="L12" i="15"/>
  <c r="M12" i="15" s="1"/>
  <c r="L23" i="15"/>
  <c r="M23" i="15" s="1"/>
  <c r="K30" i="15"/>
  <c r="K7" i="15"/>
  <c r="L15" i="15"/>
  <c r="M15" i="15" s="1"/>
  <c r="L13" i="15"/>
  <c r="M13" i="15" s="1"/>
  <c r="K34" i="15"/>
  <c r="K37" i="15"/>
  <c r="L39" i="15"/>
  <c r="M39" i="15" s="1"/>
  <c r="L31" i="15"/>
  <c r="M31" i="15" s="1"/>
  <c r="K6" i="15"/>
  <c r="L14" i="15"/>
  <c r="M14" i="15" s="1"/>
  <c r="L9" i="15"/>
  <c r="M9" i="15" s="1"/>
  <c r="L21" i="15"/>
  <c r="M21" i="15" s="1"/>
  <c r="L36" i="12"/>
  <c r="M36" i="12" s="1"/>
  <c r="L20" i="12"/>
  <c r="M20" i="12" s="1"/>
  <c r="K15" i="12"/>
  <c r="K37" i="12"/>
  <c r="L8" i="12"/>
  <c r="M8" i="12" s="1"/>
  <c r="L22" i="12"/>
  <c r="M22" i="12" s="1"/>
  <c r="K11" i="12"/>
  <c r="L17" i="12"/>
  <c r="M17" i="12" s="1"/>
  <c r="L26" i="12"/>
  <c r="M26" i="12" s="1"/>
  <c r="K35" i="12"/>
  <c r="L24" i="12"/>
  <c r="M24" i="12" s="1"/>
  <c r="L32" i="12"/>
  <c r="M32" i="12" s="1"/>
  <c r="K14" i="12"/>
  <c r="K18" i="12"/>
  <c r="L27" i="12"/>
  <c r="M27" i="12" s="1"/>
  <c r="L30" i="12"/>
  <c r="M30" i="12" s="1"/>
  <c r="K6" i="12"/>
  <c r="L12" i="12"/>
  <c r="M12" i="12" s="1"/>
  <c r="K16" i="12"/>
  <c r="K7" i="12"/>
  <c r="L10" i="12"/>
  <c r="M10" i="12" s="1"/>
  <c r="K39" i="12"/>
  <c r="L21" i="12"/>
  <c r="M21" i="12" s="1"/>
  <c r="L23" i="12"/>
  <c r="M23" i="12" s="1"/>
  <c r="K31" i="12"/>
  <c r="K33" i="13"/>
  <c r="K30" i="13"/>
  <c r="K35" i="13"/>
  <c r="K37" i="13"/>
  <c r="K28" i="13"/>
  <c r="K26" i="13"/>
  <c r="K6" i="13"/>
  <c r="L6" i="13"/>
  <c r="M6" i="13" s="1"/>
  <c r="K23" i="13"/>
  <c r="K20" i="13"/>
  <c r="L10" i="13"/>
  <c r="M10" i="13" s="1"/>
  <c r="L7" i="13"/>
  <c r="M7" i="13" s="1"/>
  <c r="K34" i="13"/>
  <c r="K36" i="13"/>
  <c r="K38" i="13"/>
  <c r="K24" i="13"/>
  <c r="K27" i="13"/>
  <c r="L29" i="13"/>
  <c r="M29" i="13" s="1"/>
  <c r="L18" i="11"/>
  <c r="M18" i="11" s="1"/>
  <c r="L28" i="11"/>
  <c r="M28" i="11" s="1"/>
  <c r="L22" i="11"/>
  <c r="M22" i="11" s="1"/>
  <c r="L26" i="11"/>
  <c r="M26" i="11" s="1"/>
  <c r="L13" i="11"/>
  <c r="M13" i="11" s="1"/>
  <c r="L17" i="11"/>
  <c r="M17" i="11" s="1"/>
  <c r="L16" i="11"/>
  <c r="M16" i="11" s="1"/>
  <c r="K21" i="11"/>
  <c r="K33" i="11"/>
  <c r="K36" i="11"/>
  <c r="L14" i="11"/>
  <c r="M14" i="11" s="1"/>
  <c r="L24" i="11"/>
  <c r="M24" i="11" s="1"/>
  <c r="K29" i="11"/>
  <c r="L38" i="11"/>
  <c r="M38" i="11" s="1"/>
  <c r="L6" i="11"/>
  <c r="M6" i="11" s="1"/>
  <c r="L20" i="11"/>
  <c r="M20" i="11" s="1"/>
  <c r="L32" i="11"/>
  <c r="M32" i="11" s="1"/>
  <c r="K37" i="11"/>
  <c r="K39" i="11"/>
  <c r="K25" i="11"/>
  <c r="L10" i="11"/>
  <c r="M10" i="11" s="1"/>
  <c r="L30" i="11"/>
  <c r="M30" i="11" s="1"/>
  <c r="K35" i="11"/>
  <c r="L9" i="10"/>
  <c r="M9" i="10" s="1"/>
  <c r="L29" i="10"/>
  <c r="M29" i="10" s="1"/>
  <c r="L30" i="10"/>
  <c r="M30" i="10" s="1"/>
  <c r="L17" i="10"/>
  <c r="M17" i="10" s="1"/>
  <c r="K31" i="10"/>
  <c r="K33" i="10"/>
  <c r="L35" i="10"/>
  <c r="M35" i="10" s="1"/>
  <c r="L28" i="10"/>
  <c r="M28" i="10" s="1"/>
  <c r="L38" i="10"/>
  <c r="M38" i="10" s="1"/>
  <c r="L8" i="10"/>
  <c r="M8" i="10" s="1"/>
  <c r="L11" i="10"/>
  <c r="M11" i="10" s="1"/>
  <c r="L6" i="10"/>
  <c r="M6" i="10" s="1"/>
  <c r="L26" i="10"/>
  <c r="M26" i="10" s="1"/>
  <c r="K32" i="10"/>
  <c r="K37" i="10"/>
  <c r="K39" i="10"/>
  <c r="H19" i="10"/>
  <c r="H6" i="10"/>
  <c r="K13" i="10"/>
  <c r="L15" i="10"/>
  <c r="M15" i="10" s="1"/>
  <c r="H20" i="10"/>
  <c r="L24" i="10"/>
  <c r="M24" i="10" s="1"/>
  <c r="H6" i="11"/>
  <c r="K9" i="11"/>
  <c r="H11" i="11"/>
  <c r="H13" i="11"/>
  <c r="H22" i="11"/>
  <c r="H27" i="11"/>
  <c r="H29" i="11"/>
  <c r="H12" i="12"/>
  <c r="H16" i="12"/>
  <c r="H19" i="13"/>
  <c r="L33" i="15"/>
  <c r="M33" i="15" s="1"/>
  <c r="K33" i="15"/>
  <c r="H17" i="10"/>
  <c r="L23" i="11"/>
  <c r="M23" i="11" s="1"/>
  <c r="K23" i="11"/>
  <c r="H28" i="11"/>
  <c r="H13" i="13"/>
  <c r="K22" i="15"/>
  <c r="L22" i="15"/>
  <c r="M22" i="15" s="1"/>
  <c r="H10" i="10"/>
  <c r="H26" i="10"/>
  <c r="H13" i="10"/>
  <c r="L20" i="10"/>
  <c r="M20" i="10" s="1"/>
  <c r="L27" i="10"/>
  <c r="M27" i="10" s="1"/>
  <c r="K27" i="10"/>
  <c r="K40" i="10"/>
  <c r="H9" i="11"/>
  <c r="H18" i="11"/>
  <c r="H23" i="11"/>
  <c r="H25" i="11"/>
  <c r="H7" i="13"/>
  <c r="H10" i="13"/>
  <c r="E8" i="7" s="1"/>
  <c r="H23" i="13"/>
  <c r="H10" i="14"/>
  <c r="L20" i="14"/>
  <c r="M20" i="14" s="1"/>
  <c r="K20" i="14"/>
  <c r="L27" i="14"/>
  <c r="M27" i="14" s="1"/>
  <c r="K27" i="14"/>
  <c r="H27" i="10"/>
  <c r="H8" i="11"/>
  <c r="L12" i="11"/>
  <c r="M12" i="11" s="1"/>
  <c r="L19" i="11"/>
  <c r="M19" i="11" s="1"/>
  <c r="K19" i="11"/>
  <c r="H24" i="11"/>
  <c r="H14" i="13"/>
  <c r="H17" i="13"/>
  <c r="K32" i="13"/>
  <c r="L32" i="13"/>
  <c r="M32" i="13" s="1"/>
  <c r="L27" i="11"/>
  <c r="M27" i="11" s="1"/>
  <c r="K27" i="11"/>
  <c r="H11" i="10"/>
  <c r="H22" i="10"/>
  <c r="L14" i="10"/>
  <c r="M14" i="10" s="1"/>
  <c r="L16" i="10"/>
  <c r="M16" i="10" s="1"/>
  <c r="L23" i="10"/>
  <c r="M23" i="10" s="1"/>
  <c r="K23" i="10"/>
  <c r="L25" i="10"/>
  <c r="M25" i="10" s="1"/>
  <c r="H28" i="10"/>
  <c r="L36" i="10"/>
  <c r="M36" i="10" s="1"/>
  <c r="K36" i="10"/>
  <c r="H14" i="11"/>
  <c r="H19" i="11"/>
  <c r="H21" i="11"/>
  <c r="H30" i="11"/>
  <c r="H6" i="13"/>
  <c r="H11" i="13"/>
  <c r="L15" i="13"/>
  <c r="M15" i="13" s="1"/>
  <c r="K15" i="13"/>
  <c r="L18" i="13"/>
  <c r="M18" i="13" s="1"/>
  <c r="K18" i="13"/>
  <c r="K21" i="13"/>
  <c r="L21" i="13"/>
  <c r="M21" i="13" s="1"/>
  <c r="H18" i="14"/>
  <c r="H8" i="14"/>
  <c r="K40" i="14"/>
  <c r="L40" i="14"/>
  <c r="M40" i="14" s="1"/>
  <c r="H13" i="15"/>
  <c r="H6" i="15"/>
  <c r="K20" i="15"/>
  <c r="L20" i="15"/>
  <c r="M20" i="15" s="1"/>
  <c r="H15" i="10"/>
  <c r="L7" i="11"/>
  <c r="M7" i="11" s="1"/>
  <c r="K7" i="11"/>
  <c r="H9" i="10"/>
  <c r="H12" i="10"/>
  <c r="L18" i="10"/>
  <c r="M18" i="10" s="1"/>
  <c r="L10" i="10"/>
  <c r="M10" i="10" s="1"/>
  <c r="L12" i="10"/>
  <c r="M12" i="10" s="1"/>
  <c r="H18" i="10"/>
  <c r="K21" i="10"/>
  <c r="H23" i="10"/>
  <c r="H25" i="10"/>
  <c r="L34" i="10"/>
  <c r="M34" i="10" s="1"/>
  <c r="L8" i="11"/>
  <c r="M8" i="11" s="1"/>
  <c r="L15" i="11"/>
  <c r="M15" i="11" s="1"/>
  <c r="K15" i="11"/>
  <c r="H20" i="11"/>
  <c r="H10" i="12"/>
  <c r="E8" i="6" s="1"/>
  <c r="H9" i="13"/>
  <c r="L12" i="13"/>
  <c r="M12" i="13" s="1"/>
  <c r="K12" i="13"/>
  <c r="H18" i="13"/>
  <c r="H21" i="13"/>
  <c r="L11" i="11"/>
  <c r="M11" i="11" s="1"/>
  <c r="K11" i="11"/>
  <c r="L34" i="12"/>
  <c r="M34" i="12" s="1"/>
  <c r="K34" i="12"/>
  <c r="H15" i="13"/>
  <c r="L7" i="10"/>
  <c r="M7" i="10" s="1"/>
  <c r="H7" i="10"/>
  <c r="E8" i="9" s="1"/>
  <c r="H14" i="10"/>
  <c r="L19" i="10"/>
  <c r="M19" i="10" s="1"/>
  <c r="K19" i="10"/>
  <c r="H24" i="10"/>
  <c r="H10" i="11"/>
  <c r="H15" i="11"/>
  <c r="H17" i="11"/>
  <c r="H26" i="11"/>
  <c r="H31" i="11"/>
  <c r="H7" i="12"/>
  <c r="E7" i="6" s="1"/>
  <c r="L39" i="13"/>
  <c r="M39" i="13" s="1"/>
  <c r="K39" i="13"/>
  <c r="H13" i="14"/>
  <c r="K18" i="14"/>
  <c r="L18" i="14"/>
  <c r="M18" i="14" s="1"/>
  <c r="K38" i="14"/>
  <c r="L38" i="14"/>
  <c r="M38" i="14" s="1"/>
  <c r="H17" i="12"/>
  <c r="H16" i="13"/>
  <c r="H6" i="14"/>
  <c r="E7" i="5" s="1"/>
  <c r="H9" i="15"/>
  <c r="H11" i="15"/>
  <c r="L29" i="12"/>
  <c r="M29" i="12" s="1"/>
  <c r="L9" i="13"/>
  <c r="M9" i="13" s="1"/>
  <c r="H16" i="14"/>
  <c r="L29" i="14"/>
  <c r="M29" i="14" s="1"/>
  <c r="H7" i="15"/>
  <c r="L16" i="15"/>
  <c r="M16" i="15" s="1"/>
  <c r="L18" i="15"/>
  <c r="M18" i="15" s="1"/>
  <c r="H24" i="15"/>
  <c r="H19" i="14"/>
  <c r="H20" i="15"/>
  <c r="H14" i="14"/>
  <c r="K31" i="11"/>
  <c r="K40" i="11"/>
  <c r="K9" i="12"/>
  <c r="K13" i="12"/>
  <c r="K28" i="12"/>
  <c r="K33" i="12"/>
  <c r="K38" i="12"/>
  <c r="K8" i="13"/>
  <c r="K11" i="13"/>
  <c r="H12" i="13"/>
  <c r="K14" i="13"/>
  <c r="L17" i="13"/>
  <c r="M17" i="13" s="1"/>
  <c r="K31" i="13"/>
  <c r="L17" i="14"/>
  <c r="M17" i="14" s="1"/>
  <c r="L8" i="15"/>
  <c r="M8" i="15" s="1"/>
  <c r="L10" i="15"/>
  <c r="M10" i="15" s="1"/>
  <c r="H16" i="15"/>
  <c r="L25" i="12"/>
  <c r="M25" i="12" s="1"/>
  <c r="L40" i="12"/>
  <c r="M40" i="12" s="1"/>
  <c r="H12" i="14"/>
  <c r="K19" i="14"/>
  <c r="L26" i="14"/>
  <c r="M26" i="14" s="1"/>
  <c r="K28" i="14"/>
  <c r="L6" i="15"/>
  <c r="M6" i="15" s="1"/>
  <c r="H12" i="15"/>
  <c r="K19" i="15"/>
  <c r="K34" i="11"/>
  <c r="K19" i="13"/>
  <c r="H20" i="13"/>
  <c r="K22" i="13"/>
  <c r="L25" i="13"/>
  <c r="M25" i="13" s="1"/>
  <c r="L40" i="13"/>
  <c r="M40" i="13" s="1"/>
  <c r="H17" i="14"/>
  <c r="H8" i="15"/>
  <c r="L17" i="15"/>
  <c r="M17" i="15" s="1"/>
  <c r="H21" i="15"/>
  <c r="H23" i="15"/>
  <c r="H8" i="13"/>
  <c r="L13" i="13"/>
  <c r="M13" i="13" s="1"/>
  <c r="H17" i="15"/>
  <c r="H19" i="15"/>
  <c r="K35" i="15"/>
  <c r="K25" i="15"/>
  <c r="K29" i="15"/>
  <c r="K32" i="15"/>
  <c r="K40" i="15"/>
  <c r="E7" i="8" l="1"/>
  <c r="E8" i="5"/>
  <c r="E7" i="3"/>
  <c r="E8" i="3"/>
  <c r="E7" i="9"/>
  <c r="E7" i="7"/>
  <c r="E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奥間　貞利</author>
  </authors>
  <commentList>
    <comment ref="B7" authorId="0" shapeId="0" xr:uid="{AD4DFB74-2B3F-44D6-9AC4-827C3A4C7A0F}">
      <text>
        <r>
          <rPr>
            <b/>
            <sz val="18"/>
            <color indexed="81"/>
            <rFont val="MS P ゴシック"/>
            <family val="3"/>
            <charset val="128"/>
          </rPr>
          <t>順位の入力</t>
        </r>
      </text>
    </comment>
  </commentList>
</comments>
</file>

<file path=xl/sharedStrings.xml><?xml version="1.0" encoding="utf-8"?>
<sst xmlns="http://schemas.openxmlformats.org/spreadsheetml/2006/main" count="542" uniqueCount="302">
  <si>
    <t>なんじょうカップ</t>
  </si>
  <si>
    <t>記録</t>
    <rPh sb="0" eb="2">
      <t>キロク</t>
    </rPh>
    <phoneticPr fontId="4"/>
  </si>
  <si>
    <t>殿</t>
    <rPh sb="0" eb="1">
      <t>トノ</t>
    </rPh>
    <phoneticPr fontId="4"/>
  </si>
  <si>
    <t>その栄誉を讃える</t>
  </si>
  <si>
    <t>第１２回　知念地区小学生クロスカントリー大会</t>
    <phoneticPr fontId="4"/>
  </si>
  <si>
    <t>　南 城 市 体 育 協 会</t>
    <rPh sb="1" eb="2">
      <t>ミナミ</t>
    </rPh>
    <rPh sb="3" eb="4">
      <t>シロ</t>
    </rPh>
    <rPh sb="5" eb="6">
      <t>シ</t>
    </rPh>
    <rPh sb="7" eb="8">
      <t>カラダ</t>
    </rPh>
    <rPh sb="9" eb="10">
      <t>イク</t>
    </rPh>
    <rPh sb="11" eb="12">
      <t>キョウ</t>
    </rPh>
    <rPh sb="13" eb="14">
      <t>カイ</t>
    </rPh>
    <phoneticPr fontId="4"/>
  </si>
  <si>
    <t>　会  長　　當 山 全 章</t>
    <rPh sb="1" eb="2">
      <t>カイ</t>
    </rPh>
    <rPh sb="4" eb="5">
      <t>チョウ</t>
    </rPh>
    <rPh sb="7" eb="8">
      <t>トウ</t>
    </rPh>
    <rPh sb="9" eb="10">
      <t>ヤマ</t>
    </rPh>
    <rPh sb="11" eb="12">
      <t>ゼン</t>
    </rPh>
    <rPh sb="13" eb="14">
      <t>ショウ</t>
    </rPh>
    <phoneticPr fontId="4"/>
  </si>
  <si>
    <t>個人の部　6年生男子</t>
    <rPh sb="0" eb="2">
      <t>コジン</t>
    </rPh>
    <rPh sb="6" eb="7">
      <t>ネン</t>
    </rPh>
    <rPh sb="7" eb="8">
      <t>セイ</t>
    </rPh>
    <rPh sb="8" eb="10">
      <t>ダンシ</t>
    </rPh>
    <phoneticPr fontId="4"/>
  </si>
  <si>
    <t>第</t>
    <rPh sb="0" eb="1">
      <t>ダイ</t>
    </rPh>
    <phoneticPr fontId="4"/>
  </si>
  <si>
    <t>位</t>
    <rPh sb="0" eb="1">
      <t>イ</t>
    </rPh>
    <phoneticPr fontId="4"/>
  </si>
  <si>
    <t>個人の部　6年生女子</t>
    <rPh sb="0" eb="2">
      <t>コジン</t>
    </rPh>
    <rPh sb="6" eb="7">
      <t>ネン</t>
    </rPh>
    <rPh sb="7" eb="8">
      <t>セイ</t>
    </rPh>
    <rPh sb="8" eb="10">
      <t>ジョシ</t>
    </rPh>
    <phoneticPr fontId="4"/>
  </si>
  <si>
    <t>個人の部　５年生女子</t>
    <rPh sb="0" eb="2">
      <t>コジン</t>
    </rPh>
    <rPh sb="6" eb="7">
      <t>ネン</t>
    </rPh>
    <rPh sb="7" eb="8">
      <t>セイ</t>
    </rPh>
    <rPh sb="8" eb="10">
      <t>ジョシ</t>
    </rPh>
    <phoneticPr fontId="4"/>
  </si>
  <si>
    <t>個人の部　５年生男子</t>
    <rPh sb="0" eb="2">
      <t>コジン</t>
    </rPh>
    <rPh sb="6" eb="7">
      <t>ネン</t>
    </rPh>
    <rPh sb="7" eb="8">
      <t>セイ</t>
    </rPh>
    <rPh sb="8" eb="10">
      <t>ダンシ</t>
    </rPh>
    <phoneticPr fontId="4"/>
  </si>
  <si>
    <t>個人の部　４年生男子</t>
    <rPh sb="0" eb="2">
      <t>コジン</t>
    </rPh>
    <rPh sb="6" eb="7">
      <t>ネン</t>
    </rPh>
    <rPh sb="7" eb="8">
      <t>セイ</t>
    </rPh>
    <rPh sb="8" eb="10">
      <t>ダンシ</t>
    </rPh>
    <phoneticPr fontId="4"/>
  </si>
  <si>
    <t>個人の部　４年生女子</t>
    <rPh sb="0" eb="2">
      <t>コジン</t>
    </rPh>
    <rPh sb="6" eb="7">
      <t>ネン</t>
    </rPh>
    <rPh sb="7" eb="8">
      <t>セイ</t>
    </rPh>
    <rPh sb="8" eb="10">
      <t>ジョシ</t>
    </rPh>
    <phoneticPr fontId="4"/>
  </si>
  <si>
    <t>なんじょうカップ</t>
    <phoneticPr fontId="9"/>
  </si>
  <si>
    <t>個人の部（１．０ｋｍ）　４年女子　</t>
    <rPh sb="0" eb="2">
      <t>コジン</t>
    </rPh>
    <rPh sb="3" eb="4">
      <t>ブ</t>
    </rPh>
    <rPh sb="13" eb="14">
      <t>ネン</t>
    </rPh>
    <rPh sb="14" eb="16">
      <t>ジョシ</t>
    </rPh>
    <phoneticPr fontId="9"/>
  </si>
  <si>
    <t>個人の部（１．０ｋｍ）　４年女子</t>
  </si>
  <si>
    <t>大会記録　３：３３　松川そら(与那原東)　第９回大会　　</t>
    <phoneticPr fontId="9"/>
  </si>
  <si>
    <t>※第１回から第５回、第８回は会場がグスクロード公園　第６回、第７回大会は南城市陸上競技場</t>
    <rPh sb="1" eb="2">
      <t>ダイ</t>
    </rPh>
    <rPh sb="3" eb="4">
      <t>カイ</t>
    </rPh>
    <rPh sb="6" eb="7">
      <t>ダイ</t>
    </rPh>
    <rPh sb="8" eb="9">
      <t>カイ</t>
    </rPh>
    <rPh sb="10" eb="11">
      <t>ダイ</t>
    </rPh>
    <rPh sb="12" eb="13">
      <t>カイ</t>
    </rPh>
    <rPh sb="14" eb="16">
      <t>カイジョウ</t>
    </rPh>
    <rPh sb="23" eb="25">
      <t>コウエン</t>
    </rPh>
    <rPh sb="26" eb="27">
      <t>ダイ</t>
    </rPh>
    <rPh sb="28" eb="29">
      <t>カイ</t>
    </rPh>
    <rPh sb="30" eb="31">
      <t>ダイ</t>
    </rPh>
    <rPh sb="32" eb="33">
      <t>カイ</t>
    </rPh>
    <rPh sb="33" eb="35">
      <t>タイカイ</t>
    </rPh>
    <rPh sb="36" eb="39">
      <t>ナンジョウシ</t>
    </rPh>
    <rPh sb="39" eb="41">
      <t>リクジョウ</t>
    </rPh>
    <rPh sb="41" eb="44">
      <t>キョウギジョウ</t>
    </rPh>
    <phoneticPr fontId="9"/>
  </si>
  <si>
    <t>ＮＯ</t>
    <phoneticPr fontId="9"/>
  </si>
  <si>
    <t>氏名</t>
    <rPh sb="0" eb="2">
      <t>シメイ</t>
    </rPh>
    <phoneticPr fontId="9"/>
  </si>
  <si>
    <t>ふりがな</t>
    <phoneticPr fontId="9"/>
  </si>
  <si>
    <t>学年</t>
    <rPh sb="0" eb="2">
      <t>ガクネン</t>
    </rPh>
    <phoneticPr fontId="9"/>
  </si>
  <si>
    <t>学校名</t>
    <rPh sb="0" eb="3">
      <t>ガッコウメイ</t>
    </rPh>
    <phoneticPr fontId="9"/>
  </si>
  <si>
    <t>順位</t>
    <rPh sb="0" eb="2">
      <t>ジュンイ</t>
    </rPh>
    <phoneticPr fontId="9"/>
  </si>
  <si>
    <t>NO</t>
    <phoneticPr fontId="9"/>
  </si>
  <si>
    <t>氏　名</t>
    <rPh sb="0" eb="1">
      <t>シ</t>
    </rPh>
    <rPh sb="2" eb="3">
      <t>メイ</t>
    </rPh>
    <phoneticPr fontId="9"/>
  </si>
  <si>
    <t>学校名</t>
    <rPh sb="0" eb="2">
      <t>ガッコウ</t>
    </rPh>
    <rPh sb="2" eb="3">
      <t>メイ</t>
    </rPh>
    <phoneticPr fontId="9"/>
  </si>
  <si>
    <t>記録</t>
    <rPh sb="0" eb="2">
      <t>キロク</t>
    </rPh>
    <phoneticPr fontId="9"/>
  </si>
  <si>
    <t>タイム入力</t>
    <rPh sb="3" eb="5">
      <t>ニュウリョク</t>
    </rPh>
    <phoneticPr fontId="9"/>
  </si>
  <si>
    <t>個人の部（１．０ｋｍ）　４年男子　</t>
    <rPh sb="0" eb="2">
      <t>コジン</t>
    </rPh>
    <rPh sb="3" eb="4">
      <t>ブ</t>
    </rPh>
    <rPh sb="13" eb="14">
      <t>ネン</t>
    </rPh>
    <rPh sb="14" eb="16">
      <t>ダンシ</t>
    </rPh>
    <phoneticPr fontId="9"/>
  </si>
  <si>
    <t>個人の部（１．０ｋｍ）　４年男子</t>
    <rPh sb="14" eb="15">
      <t>オトコ</t>
    </rPh>
    <phoneticPr fontId="9"/>
  </si>
  <si>
    <t>大会記録　３：１５　富盛恭太(知念)　第９回大会　　</t>
    <phoneticPr fontId="9"/>
  </si>
  <si>
    <t>個人の部（１．０ｋｍ）　５年女子　</t>
    <rPh sb="0" eb="2">
      <t>コジン</t>
    </rPh>
    <rPh sb="3" eb="4">
      <t>ブ</t>
    </rPh>
    <rPh sb="13" eb="14">
      <t>ネン</t>
    </rPh>
    <rPh sb="14" eb="16">
      <t>ジョシ</t>
    </rPh>
    <phoneticPr fontId="9"/>
  </si>
  <si>
    <t>大会記録　３：１２　知念梨愛(佐敷)　第９回大会　　　</t>
    <phoneticPr fontId="9"/>
  </si>
  <si>
    <t>個人の部（１．０ｋｍ）　５年男子　</t>
    <rPh sb="0" eb="2">
      <t>コジン</t>
    </rPh>
    <rPh sb="3" eb="4">
      <t>ブ</t>
    </rPh>
    <rPh sb="13" eb="14">
      <t>ネン</t>
    </rPh>
    <rPh sb="14" eb="16">
      <t>ダンシ</t>
    </rPh>
    <phoneticPr fontId="9"/>
  </si>
  <si>
    <t>大会記録　３：０６　仲里龍太(与那原)　第９回大会　　</t>
    <phoneticPr fontId="9"/>
  </si>
  <si>
    <t>個人の部（１．０ｋｍ）　６年女子　</t>
    <rPh sb="0" eb="2">
      <t>コジン</t>
    </rPh>
    <rPh sb="3" eb="4">
      <t>ブ</t>
    </rPh>
    <rPh sb="13" eb="14">
      <t>ネン</t>
    </rPh>
    <rPh sb="14" eb="16">
      <t>ジョシ</t>
    </rPh>
    <phoneticPr fontId="9"/>
  </si>
  <si>
    <t>区間記録　　３：１９　　請升妃彩羅（馬天小Ａ）　　第３回大会
３：２９　　親川杏花（翔南小Ｂ）　 　　第７回大会　</t>
    <rPh sb="0" eb="2">
      <t>クカン</t>
    </rPh>
    <rPh sb="2" eb="4">
      <t>キロク</t>
    </rPh>
    <rPh sb="18" eb="19">
      <t>ウマ</t>
    </rPh>
    <rPh sb="19" eb="20">
      <t>テン</t>
    </rPh>
    <rPh sb="20" eb="21">
      <t>ショウ</t>
    </rPh>
    <rPh sb="25" eb="26">
      <t>ダイ</t>
    </rPh>
    <rPh sb="27" eb="28">
      <t>カイ</t>
    </rPh>
    <rPh sb="28" eb="30">
      <t>タイカイ</t>
    </rPh>
    <rPh sb="37" eb="39">
      <t>オヤカワ</t>
    </rPh>
    <rPh sb="39" eb="40">
      <t>アンズ</t>
    </rPh>
    <rPh sb="40" eb="41">
      <t>ハナ</t>
    </rPh>
    <rPh sb="42" eb="44">
      <t>ショウナン</t>
    </rPh>
    <rPh sb="44" eb="45">
      <t>ショウ</t>
    </rPh>
    <rPh sb="51" eb="52">
      <t>ダイ</t>
    </rPh>
    <rPh sb="53" eb="54">
      <t>カイ</t>
    </rPh>
    <rPh sb="54" eb="56">
      <t>タイカイ</t>
    </rPh>
    <phoneticPr fontId="9"/>
  </si>
  <si>
    <t>個人の部（１．０ｋｍ）　６年男子　</t>
    <rPh sb="0" eb="2">
      <t>コジン</t>
    </rPh>
    <rPh sb="3" eb="4">
      <t>ブ</t>
    </rPh>
    <rPh sb="13" eb="14">
      <t>ネン</t>
    </rPh>
    <rPh sb="14" eb="16">
      <t>ダンシ</t>
    </rPh>
    <phoneticPr fontId="9"/>
  </si>
  <si>
    <t>区間記録　　３：０３　　宮城寛太（佐敷小Ａ）　 　　第２回大会
３：２２　　糸数千朱（船越小Ａ）　 　　第７回大会　</t>
    <rPh sb="0" eb="2">
      <t>クカン</t>
    </rPh>
    <rPh sb="2" eb="4">
      <t>キロク</t>
    </rPh>
    <rPh sb="12" eb="14">
      <t>ミヤギ</t>
    </rPh>
    <rPh sb="14" eb="16">
      <t>カンタ</t>
    </rPh>
    <rPh sb="17" eb="19">
      <t>サシキ</t>
    </rPh>
    <rPh sb="19" eb="20">
      <t>ショウ</t>
    </rPh>
    <rPh sb="26" eb="27">
      <t>ダイ</t>
    </rPh>
    <rPh sb="28" eb="29">
      <t>カイ</t>
    </rPh>
    <rPh sb="29" eb="31">
      <t>タイカイ</t>
    </rPh>
    <rPh sb="38" eb="40">
      <t>イトカズ</t>
    </rPh>
    <rPh sb="40" eb="41">
      <t>セン</t>
    </rPh>
    <rPh sb="41" eb="42">
      <t>シュ</t>
    </rPh>
    <rPh sb="43" eb="45">
      <t>フナコシ</t>
    </rPh>
    <rPh sb="45" eb="46">
      <t>ショウ</t>
    </rPh>
    <rPh sb="52" eb="53">
      <t>ダイ</t>
    </rPh>
    <rPh sb="54" eb="55">
      <t>カイ</t>
    </rPh>
    <rPh sb="55" eb="57">
      <t>タイカイ</t>
    </rPh>
    <phoneticPr fontId="9"/>
  </si>
  <si>
    <t>大会記録　　３：２２　　糸数千朱（船越小Ａ）　 　　第７回大会
２：５３　　富盛琉誠（知念小）　　 　　第９回大会　</t>
    <phoneticPr fontId="9"/>
  </si>
  <si>
    <t>上間　幸弘</t>
    <rPh sb="0" eb="2">
      <t>ウエマ</t>
    </rPh>
    <rPh sb="3" eb="5">
      <t>ユキヒロ</t>
    </rPh>
    <phoneticPr fontId="9"/>
  </si>
  <si>
    <t>うえま　ゆきひろ</t>
    <phoneticPr fontId="9"/>
  </si>
  <si>
    <t>百名小学校</t>
    <rPh sb="0" eb="2">
      <t>ヒャクメイ</t>
    </rPh>
    <rPh sb="2" eb="5">
      <t>ショウガッコウ</t>
    </rPh>
    <phoneticPr fontId="9"/>
  </si>
  <si>
    <t>小波津　偉己</t>
    <rPh sb="0" eb="3">
      <t>コハツ</t>
    </rPh>
    <rPh sb="4" eb="5">
      <t>イ</t>
    </rPh>
    <rPh sb="5" eb="6">
      <t>オノレ</t>
    </rPh>
    <phoneticPr fontId="9"/>
  </si>
  <si>
    <t>こはつ　いつき</t>
    <phoneticPr fontId="9"/>
  </si>
  <si>
    <t>小波津　歩夢</t>
    <rPh sb="0" eb="3">
      <t>コハツ</t>
    </rPh>
    <rPh sb="4" eb="5">
      <t>アユム</t>
    </rPh>
    <rPh sb="5" eb="6">
      <t>ユメ</t>
    </rPh>
    <phoneticPr fontId="9"/>
  </si>
  <si>
    <t>こはつ　あゆむ</t>
    <phoneticPr fontId="9"/>
  </si>
  <si>
    <t>百名小学校</t>
    <rPh sb="0" eb="5">
      <t>ヒャクナショウガッコウ</t>
    </rPh>
    <phoneticPr fontId="9"/>
  </si>
  <si>
    <t>田本　雅貴</t>
    <rPh sb="0" eb="2">
      <t>タモト</t>
    </rPh>
    <rPh sb="3" eb="4">
      <t>マサ</t>
    </rPh>
    <rPh sb="4" eb="5">
      <t>タカ</t>
    </rPh>
    <phoneticPr fontId="4"/>
  </si>
  <si>
    <t>仲程　琉絆空</t>
    <rPh sb="0" eb="2">
      <t>ナカホド</t>
    </rPh>
    <rPh sb="3" eb="4">
      <t>リュウ</t>
    </rPh>
    <rPh sb="4" eb="5">
      <t>キズナ</t>
    </rPh>
    <rPh sb="5" eb="6">
      <t>ソラ</t>
    </rPh>
    <phoneticPr fontId="4"/>
  </si>
  <si>
    <t>大城　泰陽</t>
    <rPh sb="0" eb="2">
      <t>オオシロ</t>
    </rPh>
    <rPh sb="3" eb="4">
      <t>タイ</t>
    </rPh>
    <rPh sb="4" eb="5">
      <t>ヨウ</t>
    </rPh>
    <phoneticPr fontId="4"/>
  </si>
  <si>
    <t>たもと　まさき</t>
    <phoneticPr fontId="4"/>
  </si>
  <si>
    <t>なかほど　るきあ</t>
    <phoneticPr fontId="4"/>
  </si>
  <si>
    <t>おおしろ　たいよう</t>
    <phoneticPr fontId="4"/>
  </si>
  <si>
    <t>翔南小学校B</t>
    <rPh sb="0" eb="5">
      <t>ショウナンショウガッコウ</t>
    </rPh>
    <phoneticPr fontId="4"/>
  </si>
  <si>
    <t>比嘉　凛乙</t>
    <rPh sb="0" eb="2">
      <t>ヒガ</t>
    </rPh>
    <rPh sb="3" eb="4">
      <t>リン</t>
    </rPh>
    <rPh sb="4" eb="5">
      <t>オツ</t>
    </rPh>
    <phoneticPr fontId="4"/>
  </si>
  <si>
    <t>瑞慶覧　りず</t>
    <rPh sb="0" eb="3">
      <t>ズケラン</t>
    </rPh>
    <phoneticPr fontId="4"/>
  </si>
  <si>
    <t>ひが　りおん</t>
    <phoneticPr fontId="4"/>
  </si>
  <si>
    <t>ずけらん　りず</t>
    <phoneticPr fontId="4"/>
  </si>
  <si>
    <t>翔南小学校Ｂ</t>
    <rPh sb="0" eb="5">
      <t>ショウナンショウガッコウ</t>
    </rPh>
    <phoneticPr fontId="4"/>
  </si>
  <si>
    <t>宮城　真尋</t>
    <rPh sb="0" eb="2">
      <t>ミヤギ</t>
    </rPh>
    <rPh sb="3" eb="4">
      <t>マ</t>
    </rPh>
    <rPh sb="4" eb="5">
      <t>ヒロ</t>
    </rPh>
    <phoneticPr fontId="4"/>
  </si>
  <si>
    <t>みやぎ　まひろ</t>
    <phoneticPr fontId="4"/>
  </si>
  <si>
    <t>小渡　桜彩</t>
    <rPh sb="0" eb="2">
      <t>オド</t>
    </rPh>
    <rPh sb="3" eb="4">
      <t>サクラ</t>
    </rPh>
    <rPh sb="4" eb="5">
      <t>アヤ</t>
    </rPh>
    <phoneticPr fontId="4"/>
  </si>
  <si>
    <t>野村　心乃</t>
    <rPh sb="0" eb="2">
      <t>ノムラ</t>
    </rPh>
    <rPh sb="3" eb="4">
      <t>ココロ</t>
    </rPh>
    <rPh sb="4" eb="5">
      <t>ノ</t>
    </rPh>
    <phoneticPr fontId="4"/>
  </si>
  <si>
    <t>大城　瑠香</t>
    <rPh sb="0" eb="2">
      <t>オオシロ</t>
    </rPh>
    <rPh sb="3" eb="4">
      <t>ル</t>
    </rPh>
    <rPh sb="4" eb="5">
      <t>カ</t>
    </rPh>
    <phoneticPr fontId="4"/>
  </si>
  <si>
    <t>おど　さや</t>
    <phoneticPr fontId="4"/>
  </si>
  <si>
    <t>のむら　ここの</t>
    <phoneticPr fontId="4"/>
  </si>
  <si>
    <t>おおしろ　るか</t>
    <phoneticPr fontId="4"/>
  </si>
  <si>
    <t>翔南小学校Ｂ</t>
    <rPh sb="0" eb="2">
      <t>ショウナン</t>
    </rPh>
    <rPh sb="2" eb="5">
      <t>ショウガッコウ</t>
    </rPh>
    <phoneticPr fontId="4"/>
  </si>
  <si>
    <t>宮城　秀悠</t>
    <rPh sb="0" eb="2">
      <t>ミヤギ</t>
    </rPh>
    <rPh sb="3" eb="4">
      <t>ヒデ</t>
    </rPh>
    <rPh sb="4" eb="5">
      <t>ユウ</t>
    </rPh>
    <phoneticPr fontId="4"/>
  </si>
  <si>
    <t>高良　歩武</t>
    <rPh sb="0" eb="2">
      <t>タカラ</t>
    </rPh>
    <rPh sb="3" eb="4">
      <t>アユム</t>
    </rPh>
    <rPh sb="4" eb="5">
      <t>タケ</t>
    </rPh>
    <phoneticPr fontId="4"/>
  </si>
  <si>
    <t>嘉手納　煌</t>
    <rPh sb="0" eb="3">
      <t>カデナ</t>
    </rPh>
    <rPh sb="4" eb="5">
      <t>オウ</t>
    </rPh>
    <phoneticPr fontId="4"/>
  </si>
  <si>
    <t>みやぎ　しゅうと</t>
    <phoneticPr fontId="4"/>
  </si>
  <si>
    <t>たから　あゆむ</t>
    <phoneticPr fontId="4"/>
  </si>
  <si>
    <t>かでな　こう</t>
    <phoneticPr fontId="4"/>
  </si>
  <si>
    <t>翔南小学校A</t>
    <rPh sb="0" eb="2">
      <t>ショウナン</t>
    </rPh>
    <rPh sb="2" eb="5">
      <t>ショウガッコウ</t>
    </rPh>
    <phoneticPr fontId="4"/>
  </si>
  <si>
    <t>元長　利瑠</t>
    <rPh sb="0" eb="2">
      <t>モトナガ</t>
    </rPh>
    <rPh sb="3" eb="4">
      <t>リ</t>
    </rPh>
    <rPh sb="4" eb="5">
      <t>ル</t>
    </rPh>
    <phoneticPr fontId="4"/>
  </si>
  <si>
    <t>又吉　美緒</t>
    <rPh sb="0" eb="2">
      <t>マタヨシ</t>
    </rPh>
    <rPh sb="3" eb="5">
      <t>ミオ</t>
    </rPh>
    <phoneticPr fontId="4"/>
  </si>
  <si>
    <t>もとなが　りる</t>
    <phoneticPr fontId="4"/>
  </si>
  <si>
    <t>またよし　みお</t>
    <phoneticPr fontId="4"/>
  </si>
  <si>
    <t>上間　優</t>
    <rPh sb="0" eb="2">
      <t>ウエマ</t>
    </rPh>
    <rPh sb="3" eb="4">
      <t>ヤサ</t>
    </rPh>
    <phoneticPr fontId="9"/>
  </si>
  <si>
    <t>うえま　ゆう</t>
    <phoneticPr fontId="9"/>
  </si>
  <si>
    <t>大里南小A</t>
    <rPh sb="0" eb="2">
      <t>オオザト</t>
    </rPh>
    <rPh sb="2" eb="3">
      <t>ミナミ</t>
    </rPh>
    <rPh sb="3" eb="4">
      <t>ショウ</t>
    </rPh>
    <phoneticPr fontId="9"/>
  </si>
  <si>
    <t>普天間　裕大</t>
    <rPh sb="0" eb="3">
      <t>フテンマ</t>
    </rPh>
    <rPh sb="4" eb="5">
      <t>ユウ</t>
    </rPh>
    <rPh sb="5" eb="6">
      <t>ダイ</t>
    </rPh>
    <phoneticPr fontId="9"/>
  </si>
  <si>
    <t>ふてんま　ゆうだい</t>
    <phoneticPr fontId="9"/>
  </si>
  <si>
    <t>大里南小Ｂ</t>
    <rPh sb="0" eb="2">
      <t>オオザト</t>
    </rPh>
    <rPh sb="2" eb="3">
      <t>ミナミ</t>
    </rPh>
    <rPh sb="3" eb="4">
      <t>ショウ</t>
    </rPh>
    <phoneticPr fontId="9"/>
  </si>
  <si>
    <t>山川　宗裕</t>
    <rPh sb="0" eb="2">
      <t>ヤマカワ</t>
    </rPh>
    <rPh sb="3" eb="4">
      <t>ソウ</t>
    </rPh>
    <rPh sb="4" eb="5">
      <t>ユウ</t>
    </rPh>
    <phoneticPr fontId="9"/>
  </si>
  <si>
    <t>やまかわ　そうすけ</t>
    <phoneticPr fontId="9"/>
  </si>
  <si>
    <t>大里南小Ｃ</t>
    <rPh sb="0" eb="2">
      <t>オオザト</t>
    </rPh>
    <rPh sb="2" eb="3">
      <t>ミナミ</t>
    </rPh>
    <rPh sb="3" eb="4">
      <t>ショウ</t>
    </rPh>
    <phoneticPr fontId="9"/>
  </si>
  <si>
    <t>加納　歌織</t>
    <rPh sb="0" eb="2">
      <t>カノウ</t>
    </rPh>
    <rPh sb="3" eb="4">
      <t>ウタ</t>
    </rPh>
    <rPh sb="4" eb="5">
      <t>オリ</t>
    </rPh>
    <phoneticPr fontId="9"/>
  </si>
  <si>
    <t>かのう　かおる</t>
    <phoneticPr fontId="9"/>
  </si>
  <si>
    <t>宮里　美妃</t>
    <rPh sb="0" eb="2">
      <t>ミヤザト</t>
    </rPh>
    <rPh sb="3" eb="4">
      <t>ウツク</t>
    </rPh>
    <rPh sb="4" eb="5">
      <t>キサキ</t>
    </rPh>
    <phoneticPr fontId="9"/>
  </si>
  <si>
    <t>みやざと　みこ</t>
    <phoneticPr fontId="9"/>
  </si>
  <si>
    <t>平安名　洋羽</t>
    <rPh sb="0" eb="1">
      <t>ヒラ</t>
    </rPh>
    <rPh sb="4" eb="5">
      <t>ヨウ</t>
    </rPh>
    <rPh sb="5" eb="6">
      <t>ハネ</t>
    </rPh>
    <phoneticPr fontId="9"/>
  </si>
  <si>
    <t>へいあんな　よう</t>
    <phoneticPr fontId="9"/>
  </si>
  <si>
    <t>笹浪　ひいな</t>
    <rPh sb="0" eb="1">
      <t>ササ</t>
    </rPh>
    <rPh sb="1" eb="2">
      <t>ロウ</t>
    </rPh>
    <phoneticPr fontId="9"/>
  </si>
  <si>
    <t>ささなみ　ひいな</t>
    <phoneticPr fontId="9"/>
  </si>
  <si>
    <t>仲村　礼都</t>
    <rPh sb="0" eb="2">
      <t>ナカムラ</t>
    </rPh>
    <rPh sb="3" eb="4">
      <t>レイ</t>
    </rPh>
    <rPh sb="4" eb="5">
      <t>ミヤコ</t>
    </rPh>
    <phoneticPr fontId="9"/>
  </si>
  <si>
    <t>なかむら　あやと</t>
    <phoneticPr fontId="9"/>
  </si>
  <si>
    <t>たまなは　れお</t>
    <phoneticPr fontId="9"/>
  </si>
  <si>
    <t>大城　葵愛怜</t>
  </si>
  <si>
    <t>おおしろ　きあれ</t>
    <phoneticPr fontId="9"/>
  </si>
  <si>
    <t>城間　乙寧</t>
  </si>
  <si>
    <t>しろま　おとね</t>
    <phoneticPr fontId="9"/>
  </si>
  <si>
    <t>山内　香奈実</t>
    <rPh sb="0" eb="2">
      <t>ヤマウチ</t>
    </rPh>
    <rPh sb="3" eb="4">
      <t>カオル</t>
    </rPh>
    <rPh sb="4" eb="5">
      <t>ナ</t>
    </rPh>
    <rPh sb="5" eb="6">
      <t>ミ</t>
    </rPh>
    <phoneticPr fontId="9"/>
  </si>
  <si>
    <t>やまうち　かなみ</t>
    <phoneticPr fontId="9"/>
  </si>
  <si>
    <t>内間　希龍</t>
    <rPh sb="0" eb="2">
      <t>ウチマ</t>
    </rPh>
    <rPh sb="3" eb="4">
      <t>キボウ</t>
    </rPh>
    <rPh sb="4" eb="5">
      <t xml:space="preserve">リュウ </t>
    </rPh>
    <phoneticPr fontId="9"/>
  </si>
  <si>
    <t>うちま　きりゅう</t>
    <phoneticPr fontId="9"/>
  </si>
  <si>
    <t>久高小</t>
    <rPh sb="0" eb="2">
      <t>クダカ</t>
    </rPh>
    <rPh sb="2" eb="3">
      <t>ショウ</t>
    </rPh>
    <phoneticPr fontId="9"/>
  </si>
  <si>
    <t>屋嘉比　和音</t>
    <rPh sb="0" eb="1">
      <t xml:space="preserve">ヤ </t>
    </rPh>
    <rPh sb="1" eb="2">
      <t xml:space="preserve">カ </t>
    </rPh>
    <rPh sb="2" eb="3">
      <t>ヒレイ</t>
    </rPh>
    <rPh sb="4" eb="5">
      <t xml:space="preserve">ワ </t>
    </rPh>
    <rPh sb="5" eb="6">
      <t xml:space="preserve">オト </t>
    </rPh>
    <phoneticPr fontId="9"/>
  </si>
  <si>
    <t>やかび　かのん</t>
    <phoneticPr fontId="9"/>
  </si>
  <si>
    <t>久高小</t>
    <rPh sb="0" eb="1">
      <t>クダカ</t>
    </rPh>
    <rPh sb="2" eb="3">
      <t>ショウ</t>
    </rPh>
    <phoneticPr fontId="9"/>
  </si>
  <si>
    <t>東　りあな</t>
    <rPh sb="0" eb="1">
      <t>アズマ</t>
    </rPh>
    <phoneticPr fontId="9"/>
  </si>
  <si>
    <t>あずま　りあな</t>
    <phoneticPr fontId="9"/>
  </si>
  <si>
    <t>普天間　千颯</t>
    <rPh sb="0" eb="3">
      <t>フテンマ</t>
    </rPh>
    <rPh sb="4" eb="5">
      <t>セン</t>
    </rPh>
    <rPh sb="5" eb="6">
      <t>ハヤテ</t>
    </rPh>
    <phoneticPr fontId="9"/>
  </si>
  <si>
    <t>ふてんま　ちかぜ</t>
    <phoneticPr fontId="9"/>
  </si>
  <si>
    <t>知念小A</t>
    <rPh sb="0" eb="3">
      <t>チネンショウ</t>
    </rPh>
    <phoneticPr fontId="9"/>
  </si>
  <si>
    <t>山内　誉大</t>
    <rPh sb="0" eb="2">
      <t>ヤマウチ</t>
    </rPh>
    <phoneticPr fontId="9"/>
  </si>
  <si>
    <t>やまうち　たかと</t>
    <phoneticPr fontId="9"/>
  </si>
  <si>
    <t>仲里　魁豊</t>
    <rPh sb="0" eb="2">
      <t>ナカザト</t>
    </rPh>
    <rPh sb="3" eb="4">
      <t>カイ</t>
    </rPh>
    <rPh sb="4" eb="5">
      <t>ユタカ</t>
    </rPh>
    <phoneticPr fontId="9"/>
  </si>
  <si>
    <t>なかざと　かいと</t>
    <phoneticPr fontId="9"/>
  </si>
  <si>
    <t>福田　美弘</t>
    <rPh sb="0" eb="2">
      <t>フクダ</t>
    </rPh>
    <rPh sb="3" eb="4">
      <t>ミ</t>
    </rPh>
    <rPh sb="4" eb="5">
      <t>ヒロシ</t>
    </rPh>
    <phoneticPr fontId="9"/>
  </si>
  <si>
    <t>ふくだ　みひろ</t>
    <phoneticPr fontId="9"/>
  </si>
  <si>
    <t>吉田　蓮</t>
    <rPh sb="0" eb="2">
      <t>ヨシダ</t>
    </rPh>
    <rPh sb="3" eb="4">
      <t>レン</t>
    </rPh>
    <phoneticPr fontId="9"/>
  </si>
  <si>
    <t>よしだ　れん</t>
    <phoneticPr fontId="9"/>
  </si>
  <si>
    <t>新城　琉翔</t>
    <rPh sb="0" eb="2">
      <t>シンジョウ</t>
    </rPh>
    <rPh sb="3" eb="4">
      <t>リュウ</t>
    </rPh>
    <rPh sb="4" eb="5">
      <t>ショウ</t>
    </rPh>
    <phoneticPr fontId="9"/>
  </si>
  <si>
    <t>しんじょう　りゅうと</t>
    <phoneticPr fontId="9"/>
  </si>
  <si>
    <t>照喜名　朝日</t>
    <rPh sb="0" eb="3">
      <t>テルキナ</t>
    </rPh>
    <rPh sb="4" eb="5">
      <t>アサ</t>
    </rPh>
    <rPh sb="5" eb="6">
      <t>ヒ</t>
    </rPh>
    <phoneticPr fontId="9"/>
  </si>
  <si>
    <t>てるきな　あさひ</t>
    <phoneticPr fontId="9"/>
  </si>
  <si>
    <t>大山　琉聖</t>
    <rPh sb="0" eb="2">
      <t>オオヤマ</t>
    </rPh>
    <rPh sb="3" eb="4">
      <t>リュウ</t>
    </rPh>
    <rPh sb="4" eb="5">
      <t>セイ</t>
    </rPh>
    <phoneticPr fontId="9"/>
  </si>
  <si>
    <t>おおやま　りゅうせい</t>
    <phoneticPr fontId="9"/>
  </si>
  <si>
    <t>大城　陽琉</t>
    <rPh sb="0" eb="2">
      <t>おおしろ</t>
    </rPh>
    <rPh sb="3" eb="4">
      <t>あた</t>
    </rPh>
    <rPh sb="4" eb="5">
      <t>る</t>
    </rPh>
    <phoneticPr fontId="38" type="Hiragana" alignment="distributed"/>
  </si>
  <si>
    <t>おおしろ　あたる</t>
    <phoneticPr fontId="9"/>
  </si>
  <si>
    <t>平良　城之佑</t>
    <rPh sb="0" eb="2">
      <t>たいら</t>
    </rPh>
    <rPh sb="3" eb="4">
      <t>じょう</t>
    </rPh>
    <rPh sb="4" eb="5">
      <t>の</t>
    </rPh>
    <rPh sb="5" eb="6">
      <t>すけ</t>
    </rPh>
    <phoneticPr fontId="38" type="Hiragana" alignment="distributed"/>
  </si>
  <si>
    <t>たいら　じょうのすけ</t>
    <phoneticPr fontId="9"/>
  </si>
  <si>
    <t>仲村　明希奈</t>
    <rPh sb="0" eb="2">
      <t>なかむら</t>
    </rPh>
    <rPh sb="3" eb="5">
      <t>あき</t>
    </rPh>
    <rPh sb="5" eb="6">
      <t>な</t>
    </rPh>
    <phoneticPr fontId="38" type="Hiragana" alignment="distributed"/>
  </si>
  <si>
    <t>なかむら　あきな</t>
    <phoneticPr fontId="9"/>
  </si>
  <si>
    <t xml:space="preserve"> 玉城小学校</t>
    <rPh sb="1" eb="3">
      <t>タマグスク</t>
    </rPh>
    <rPh sb="3" eb="6">
      <t>ショウガッコウ</t>
    </rPh>
    <phoneticPr fontId="9"/>
  </si>
  <si>
    <t>井之口　倭子</t>
    <rPh sb="0" eb="3">
      <t>イノグチ</t>
    </rPh>
    <rPh sb="4" eb="6">
      <t>ワコ</t>
    </rPh>
    <phoneticPr fontId="38"/>
  </si>
  <si>
    <t>いのぐち　わこ</t>
    <phoneticPr fontId="9"/>
  </si>
  <si>
    <t>大城　楓</t>
    <rPh sb="0" eb="2">
      <t>オオシロ</t>
    </rPh>
    <rPh sb="3" eb="4">
      <t>カエデ</t>
    </rPh>
    <phoneticPr fontId="38"/>
  </si>
  <si>
    <t>おおしろ　かえで</t>
    <phoneticPr fontId="9"/>
  </si>
  <si>
    <t>新垣　愛妃</t>
    <rPh sb="0" eb="2">
      <t>アラカキ</t>
    </rPh>
    <rPh sb="3" eb="4">
      <t>アイ</t>
    </rPh>
    <rPh sb="4" eb="5">
      <t>ビ</t>
    </rPh>
    <phoneticPr fontId="39"/>
  </si>
  <si>
    <t>あらかき　あいび</t>
    <phoneticPr fontId="9"/>
  </si>
  <si>
    <t>玉城小学校</t>
    <rPh sb="0" eb="2">
      <t>タマグスク</t>
    </rPh>
    <rPh sb="2" eb="5">
      <t>ショウガッコウ</t>
    </rPh>
    <phoneticPr fontId="9"/>
  </si>
  <si>
    <t>五十嵐　銀時</t>
  </si>
  <si>
    <t>いがらし　ぎんじ</t>
    <phoneticPr fontId="9"/>
  </si>
  <si>
    <t>港川　孟昴</t>
  </si>
  <si>
    <t>みなとがわ　たける</t>
  </si>
  <si>
    <t>玉那覇　玲央</t>
    <phoneticPr fontId="9"/>
  </si>
  <si>
    <t>宮城　翼</t>
  </si>
  <si>
    <t>みやぎ　つばさ</t>
    <phoneticPr fontId="9"/>
  </si>
  <si>
    <t>大里北小学校</t>
  </si>
  <si>
    <t>友寄　陽仁</t>
  </si>
  <si>
    <t>ともよせ　はるひと</t>
  </si>
  <si>
    <t>宮城　珂衣那</t>
    <phoneticPr fontId="9"/>
  </si>
  <si>
    <t>みやぎ　かいな</t>
    <phoneticPr fontId="9"/>
  </si>
  <si>
    <t>高嶺　夢乃</t>
    <phoneticPr fontId="9"/>
  </si>
  <si>
    <t>たかみね　ゆめの</t>
    <phoneticPr fontId="9"/>
  </si>
  <si>
    <t>比嘉　好</t>
    <phoneticPr fontId="9"/>
  </si>
  <si>
    <t>ひが　こう</t>
    <phoneticPr fontId="9"/>
  </si>
  <si>
    <t>知念　愛夏</t>
    <phoneticPr fontId="9"/>
  </si>
  <si>
    <t>ちねん　まなか</t>
    <phoneticPr fontId="9"/>
  </si>
  <si>
    <t>西平　茉優</t>
    <phoneticPr fontId="9"/>
  </si>
  <si>
    <t>にしひら　まゆ</t>
    <phoneticPr fontId="9"/>
  </si>
  <si>
    <t>町田　柑奈</t>
    <phoneticPr fontId="9"/>
  </si>
  <si>
    <t>まちだ　かんな</t>
    <phoneticPr fontId="9"/>
  </si>
  <si>
    <t>喜久川　椿花</t>
    <phoneticPr fontId="9"/>
  </si>
  <si>
    <t>きくがわ　はるか</t>
    <phoneticPr fontId="9"/>
  </si>
  <si>
    <t>松田　阿高</t>
    <phoneticPr fontId="9"/>
  </si>
  <si>
    <t>まつだ　あたか</t>
    <phoneticPr fontId="9"/>
  </si>
  <si>
    <t>大城　葵央</t>
    <phoneticPr fontId="9"/>
  </si>
  <si>
    <t>おおしろ　きお</t>
    <phoneticPr fontId="9"/>
  </si>
  <si>
    <t>宮城　怜衣李</t>
    <phoneticPr fontId="9"/>
  </si>
  <si>
    <t>みやぎ　れいり</t>
    <phoneticPr fontId="9"/>
  </si>
  <si>
    <t>北丘小A</t>
    <rPh sb="0" eb="2">
      <t>キタオカ</t>
    </rPh>
    <rPh sb="2" eb="3">
      <t>ショウ</t>
    </rPh>
    <phoneticPr fontId="9"/>
  </si>
  <si>
    <t>比嘉　志笑斗</t>
    <rPh sb="0" eb="2">
      <t xml:space="preserve">ヒガ </t>
    </rPh>
    <rPh sb="3" eb="4">
      <t xml:space="preserve">シ </t>
    </rPh>
    <rPh sb="4" eb="5">
      <t>ワライ</t>
    </rPh>
    <rPh sb="5" eb="6">
      <t>to</t>
    </rPh>
    <phoneticPr fontId="9"/>
  </si>
  <si>
    <t>ひが　しえと</t>
    <phoneticPr fontId="9"/>
  </si>
  <si>
    <t>みやぐに　ゆうご</t>
    <phoneticPr fontId="9"/>
  </si>
  <si>
    <t>北丘小B</t>
    <rPh sb="0" eb="2">
      <t>キタオカ</t>
    </rPh>
    <rPh sb="2" eb="3">
      <t>ショウ</t>
    </rPh>
    <phoneticPr fontId="9"/>
  </si>
  <si>
    <t>こばしがわ　すうら</t>
    <phoneticPr fontId="9"/>
  </si>
  <si>
    <t>はなしろ　みつき</t>
    <phoneticPr fontId="9"/>
  </si>
  <si>
    <t>高里　幸盛</t>
    <rPh sb="0" eb="2">
      <t>タカザト</t>
    </rPh>
    <rPh sb="3" eb="4">
      <t>シアワ</t>
    </rPh>
    <rPh sb="4" eb="5">
      <t>モ</t>
    </rPh>
    <phoneticPr fontId="9"/>
  </si>
  <si>
    <t>たかざと　こうせい</t>
    <phoneticPr fontId="9"/>
  </si>
  <si>
    <t>佐敷小</t>
    <rPh sb="0" eb="2">
      <t>サシキ</t>
    </rPh>
    <rPh sb="2" eb="3">
      <t>ショウ</t>
    </rPh>
    <phoneticPr fontId="9"/>
  </si>
  <si>
    <t>仲村　琉輝亜</t>
    <rPh sb="0" eb="2">
      <t>ナカムラ</t>
    </rPh>
    <rPh sb="3" eb="4">
      <t>リュウ</t>
    </rPh>
    <rPh sb="4" eb="5">
      <t>カガヤ</t>
    </rPh>
    <rPh sb="5" eb="6">
      <t>ア</t>
    </rPh>
    <phoneticPr fontId="9"/>
  </si>
  <si>
    <t>なかむら　るきあ</t>
    <phoneticPr fontId="9"/>
  </si>
  <si>
    <t>平田　雲韻</t>
    <rPh sb="0" eb="2">
      <t>ヒラタ</t>
    </rPh>
    <rPh sb="3" eb="4">
      <t>クモ</t>
    </rPh>
    <rPh sb="4" eb="5">
      <t>イン</t>
    </rPh>
    <phoneticPr fontId="9"/>
  </si>
  <si>
    <t>平田　もね</t>
    <rPh sb="0" eb="2">
      <t>ヒラタ</t>
    </rPh>
    <phoneticPr fontId="9"/>
  </si>
  <si>
    <t>安谷屋　正志琉</t>
    <rPh sb="0" eb="1">
      <t>ヤス</t>
    </rPh>
    <rPh sb="1" eb="2">
      <t>タニ</t>
    </rPh>
    <rPh sb="2" eb="3">
      <t>ヤ</t>
    </rPh>
    <rPh sb="4" eb="5">
      <t>セイ</t>
    </rPh>
    <rPh sb="5" eb="6">
      <t>シ</t>
    </rPh>
    <rPh sb="6" eb="7">
      <t>リュウ</t>
    </rPh>
    <phoneticPr fontId="9"/>
  </si>
  <si>
    <t>あだにや　せしる</t>
    <phoneticPr fontId="9"/>
  </si>
  <si>
    <t>當眞　寛臣</t>
    <rPh sb="0" eb="2">
      <t>トウマ</t>
    </rPh>
    <rPh sb="3" eb="4">
      <t>カン</t>
    </rPh>
    <rPh sb="4" eb="5">
      <t>オミ</t>
    </rPh>
    <phoneticPr fontId="9"/>
  </si>
  <si>
    <t>とうま　ひろおみ</t>
    <phoneticPr fontId="9"/>
  </si>
  <si>
    <t>吉田　愛心</t>
    <rPh sb="0" eb="2">
      <t>ヨシダ</t>
    </rPh>
    <rPh sb="3" eb="4">
      <t>アイ</t>
    </rPh>
    <rPh sb="4" eb="5">
      <t>ココロ</t>
    </rPh>
    <phoneticPr fontId="9"/>
  </si>
  <si>
    <t>よしだ　あみ</t>
    <phoneticPr fontId="9"/>
  </si>
  <si>
    <t>古波蔵　海絆</t>
    <phoneticPr fontId="9"/>
  </si>
  <si>
    <t>こはぐら　かいき</t>
    <phoneticPr fontId="9"/>
  </si>
  <si>
    <t>津嘉山小学校</t>
    <rPh sb="0" eb="3">
      <t>ツカヤマ</t>
    </rPh>
    <rPh sb="3" eb="6">
      <t>ショウガッコウ</t>
    </rPh>
    <phoneticPr fontId="9"/>
  </si>
  <si>
    <t>新城　佑賢</t>
    <phoneticPr fontId="9"/>
  </si>
  <si>
    <t>しんじょう　ゆうけん</t>
    <phoneticPr fontId="9"/>
  </si>
  <si>
    <t>泉　蓮翔</t>
    <phoneticPr fontId="9"/>
  </si>
  <si>
    <t>いずみ　れんと</t>
    <phoneticPr fontId="9"/>
  </si>
  <si>
    <t>翁長　優有</t>
    <phoneticPr fontId="9"/>
  </si>
  <si>
    <t>おなが　ゆあ</t>
    <phoneticPr fontId="9"/>
  </si>
  <si>
    <t>嘉数　琉乃叶</t>
    <rPh sb="3" eb="4">
      <t>ル</t>
    </rPh>
    <rPh sb="4" eb="5">
      <t>ノ</t>
    </rPh>
    <rPh sb="5" eb="6">
      <t>カノウ</t>
    </rPh>
    <phoneticPr fontId="9"/>
  </si>
  <si>
    <t>かかず　るのか</t>
    <phoneticPr fontId="9"/>
  </si>
  <si>
    <t>神谷　望結</t>
    <rPh sb="0" eb="2">
      <t>カミヤ</t>
    </rPh>
    <rPh sb="3" eb="4">
      <t>ノゾ</t>
    </rPh>
    <rPh sb="4" eb="5">
      <t>ユ</t>
    </rPh>
    <phoneticPr fontId="9"/>
  </si>
  <si>
    <t>かみや　みゆ</t>
    <phoneticPr fontId="9"/>
  </si>
  <si>
    <t>金城　尚英</t>
    <phoneticPr fontId="9"/>
  </si>
  <si>
    <t>きんじょう　しょうえい</t>
    <phoneticPr fontId="9"/>
  </si>
  <si>
    <t>糸数　玖玲波</t>
    <rPh sb="0" eb="2">
      <t>イトカズ</t>
    </rPh>
    <rPh sb="3" eb="4">
      <t>ク</t>
    </rPh>
    <rPh sb="4" eb="5">
      <t>レイ</t>
    </rPh>
    <rPh sb="5" eb="6">
      <t>ハ</t>
    </rPh>
    <phoneticPr fontId="9"/>
  </si>
  <si>
    <t>いとかず　くれば</t>
    <phoneticPr fontId="9"/>
  </si>
  <si>
    <t>高嶺　愛蘭</t>
    <phoneticPr fontId="9"/>
  </si>
  <si>
    <t>たかみね　あいら</t>
    <phoneticPr fontId="9"/>
  </si>
  <si>
    <t>横山　愛花莉</t>
    <phoneticPr fontId="9"/>
  </si>
  <si>
    <t>よこやま　あかり</t>
    <phoneticPr fontId="9"/>
  </si>
  <si>
    <t>平良　聖花</t>
    <rPh sb="0" eb="2">
      <t>タイラ</t>
    </rPh>
    <rPh sb="3" eb="5">
      <t>セイカ</t>
    </rPh>
    <phoneticPr fontId="9"/>
  </si>
  <si>
    <t>たいら　せいか</t>
    <phoneticPr fontId="9"/>
  </si>
  <si>
    <t>金城　旭</t>
    <phoneticPr fontId="9"/>
  </si>
  <si>
    <t>きんじょう　あさひ</t>
    <phoneticPr fontId="9"/>
  </si>
  <si>
    <t>玉城　芯汰</t>
    <rPh sb="0" eb="2">
      <t>タマシロ</t>
    </rPh>
    <rPh sb="3" eb="4">
      <t>シン</t>
    </rPh>
    <rPh sb="4" eb="5">
      <t>タ</t>
    </rPh>
    <phoneticPr fontId="9"/>
  </si>
  <si>
    <t>たましろ　しんた</t>
    <phoneticPr fontId="9"/>
  </si>
  <si>
    <t>馬天小</t>
    <phoneticPr fontId="9"/>
  </si>
  <si>
    <t>小波津　天</t>
    <rPh sb="0" eb="3">
      <t>コハツ</t>
    </rPh>
    <rPh sb="4" eb="5">
      <t>テン</t>
    </rPh>
    <phoneticPr fontId="9"/>
  </si>
  <si>
    <t>こはつ　たかみ</t>
    <phoneticPr fontId="9"/>
  </si>
  <si>
    <t>与那原小学校</t>
    <phoneticPr fontId="9"/>
  </si>
  <si>
    <t>島袋　聖也</t>
    <phoneticPr fontId="9"/>
  </si>
  <si>
    <t>しまぶくろ　せいや</t>
    <phoneticPr fontId="9"/>
  </si>
  <si>
    <t>与那原小学校</t>
  </si>
  <si>
    <t>城間　琥玖</t>
    <phoneticPr fontId="9"/>
  </si>
  <si>
    <t>しろま　こうく</t>
    <phoneticPr fontId="9"/>
  </si>
  <si>
    <t>上原　悠翔</t>
    <phoneticPr fontId="9"/>
  </si>
  <si>
    <t>うえはら　はると</t>
    <phoneticPr fontId="9"/>
  </si>
  <si>
    <t>我那覇　茉莉</t>
    <rPh sb="0" eb="3">
      <t>ガナハ</t>
    </rPh>
    <rPh sb="4" eb="6">
      <t>マツリ</t>
    </rPh>
    <phoneticPr fontId="9"/>
  </si>
  <si>
    <t>がなは　まつり</t>
    <phoneticPr fontId="9"/>
  </si>
  <si>
    <t>鈴木　優希菜</t>
    <rPh sb="0" eb="2">
      <t>スズキ</t>
    </rPh>
    <rPh sb="3" eb="5">
      <t>ユウキ</t>
    </rPh>
    <rPh sb="5" eb="6">
      <t>ナ</t>
    </rPh>
    <phoneticPr fontId="9"/>
  </si>
  <si>
    <t>すずき　ゆきな</t>
    <phoneticPr fontId="9"/>
  </si>
  <si>
    <t>具志堅　愛桜</t>
    <rPh sb="0" eb="3">
      <t>グシケン</t>
    </rPh>
    <rPh sb="4" eb="5">
      <t>アイ</t>
    </rPh>
    <rPh sb="5" eb="6">
      <t>サクラ</t>
    </rPh>
    <phoneticPr fontId="9"/>
  </si>
  <si>
    <t>ぐしけん　あいら</t>
    <phoneticPr fontId="9"/>
  </si>
  <si>
    <t>野原 優音</t>
    <rPh sb="0" eb="2">
      <t>ノハラ</t>
    </rPh>
    <rPh sb="3" eb="4">
      <t>ヤサ</t>
    </rPh>
    <rPh sb="4" eb="5">
      <t>オト</t>
    </rPh>
    <phoneticPr fontId="9"/>
  </si>
  <si>
    <t>のはら ゆうと</t>
    <phoneticPr fontId="9"/>
  </si>
  <si>
    <t>船越小学校</t>
    <rPh sb="0" eb="2">
      <t>フナコシ</t>
    </rPh>
    <rPh sb="2" eb="5">
      <t>ショウガッコウ</t>
    </rPh>
    <phoneticPr fontId="9"/>
  </si>
  <si>
    <t>大城 羽流</t>
    <rPh sb="0" eb="2">
      <t>オオシロ</t>
    </rPh>
    <rPh sb="3" eb="4">
      <t>ハネ</t>
    </rPh>
    <rPh sb="4" eb="5">
      <t>ナガ</t>
    </rPh>
    <phoneticPr fontId="9"/>
  </si>
  <si>
    <t>おおしろ はる</t>
    <phoneticPr fontId="9"/>
  </si>
  <si>
    <t>稲井 莉央</t>
    <rPh sb="0" eb="2">
      <t>イナイ</t>
    </rPh>
    <rPh sb="3" eb="4">
      <t>リ</t>
    </rPh>
    <phoneticPr fontId="9"/>
  </si>
  <si>
    <t>いない りお</t>
    <phoneticPr fontId="9"/>
  </si>
  <si>
    <t>當山 颯哉</t>
    <rPh sb="0" eb="2">
      <t>トウヤマ</t>
    </rPh>
    <rPh sb="3" eb="5">
      <t>ソウヤ</t>
    </rPh>
    <phoneticPr fontId="9"/>
  </si>
  <si>
    <t>とうやま そうや</t>
    <phoneticPr fontId="9"/>
  </si>
  <si>
    <t>糸数 琉偉成</t>
    <rPh sb="0" eb="2">
      <t>イトカズ</t>
    </rPh>
    <rPh sb="3" eb="4">
      <t>リュウ</t>
    </rPh>
    <rPh sb="5" eb="6">
      <t>シゲル</t>
    </rPh>
    <phoneticPr fontId="9"/>
  </si>
  <si>
    <t>いとかず るいせい</t>
    <phoneticPr fontId="9"/>
  </si>
  <si>
    <t>屋嘉部 優期</t>
    <rPh sb="0" eb="1">
      <t>ヤ</t>
    </rPh>
    <rPh sb="1" eb="2">
      <t>カ</t>
    </rPh>
    <rPh sb="2" eb="3">
      <t>ブ</t>
    </rPh>
    <rPh sb="4" eb="5">
      <t>ユウ</t>
    </rPh>
    <rPh sb="5" eb="6">
      <t>キ</t>
    </rPh>
    <phoneticPr fontId="9"/>
  </si>
  <si>
    <t>やかぶ ゆうご</t>
    <phoneticPr fontId="9"/>
  </si>
  <si>
    <t>仲村　優里</t>
    <phoneticPr fontId="9"/>
  </si>
  <si>
    <t>なかむら　ゆうり</t>
    <phoneticPr fontId="9"/>
  </si>
  <si>
    <t>与那原東A</t>
    <phoneticPr fontId="9"/>
  </si>
  <si>
    <t>糸数　愛菜舞</t>
    <phoneticPr fontId="9"/>
  </si>
  <si>
    <t>いとかず　あいなまい</t>
    <phoneticPr fontId="9"/>
  </si>
  <si>
    <t>糸数 愛香</t>
    <phoneticPr fontId="9"/>
  </si>
  <si>
    <t>いとかず　まなか</t>
    <phoneticPr fontId="9"/>
  </si>
  <si>
    <t>山内　望愛</t>
    <rPh sb="0" eb="2">
      <t>ヤマウチ</t>
    </rPh>
    <rPh sb="3" eb="4">
      <t>ノゾ</t>
    </rPh>
    <rPh sb="4" eb="5">
      <t>アイ</t>
    </rPh>
    <phoneticPr fontId="9"/>
  </si>
  <si>
    <t>やまうち　のあ</t>
    <phoneticPr fontId="9"/>
  </si>
  <si>
    <t>金城　美空</t>
    <rPh sb="0" eb="2">
      <t>キンジョウ</t>
    </rPh>
    <rPh sb="3" eb="4">
      <t>ウツク</t>
    </rPh>
    <rPh sb="4" eb="5">
      <t>ソラ</t>
    </rPh>
    <phoneticPr fontId="9"/>
  </si>
  <si>
    <t>きんじょう　みく</t>
    <phoneticPr fontId="9"/>
  </si>
  <si>
    <t>宮城　咲里</t>
    <rPh sb="0" eb="2">
      <t>ミヤギ</t>
    </rPh>
    <rPh sb="3" eb="4">
      <t>サ</t>
    </rPh>
    <rPh sb="4" eb="5">
      <t>サト</t>
    </rPh>
    <phoneticPr fontId="9"/>
  </si>
  <si>
    <t>みやぎ　さり</t>
    <phoneticPr fontId="9"/>
  </si>
  <si>
    <t>藤田　恭輔</t>
    <phoneticPr fontId="9"/>
  </si>
  <si>
    <t>ふじた　きょうすけ</t>
    <phoneticPr fontId="9"/>
  </si>
  <si>
    <t>新垣　琉志</t>
    <rPh sb="0" eb="2">
      <t>アラカキ</t>
    </rPh>
    <rPh sb="3" eb="4">
      <t>リュウ</t>
    </rPh>
    <rPh sb="4" eb="5">
      <t>シ</t>
    </rPh>
    <phoneticPr fontId="9"/>
  </si>
  <si>
    <t>あらかき　りゅうし</t>
    <phoneticPr fontId="9"/>
  </si>
  <si>
    <t>新里　優心</t>
    <rPh sb="0" eb="2">
      <t>シンザト</t>
    </rPh>
    <rPh sb="3" eb="4">
      <t>ヤサ</t>
    </rPh>
    <rPh sb="4" eb="5">
      <t>ココロ</t>
    </rPh>
    <phoneticPr fontId="9"/>
  </si>
  <si>
    <t>しんざと　こころ</t>
    <phoneticPr fontId="9"/>
  </si>
  <si>
    <t>岸本　紗恵</t>
    <rPh sb="0" eb="2">
      <t>キシモト</t>
    </rPh>
    <rPh sb="3" eb="4">
      <t>サ</t>
    </rPh>
    <rPh sb="4" eb="5">
      <t>エ</t>
    </rPh>
    <phoneticPr fontId="9"/>
  </si>
  <si>
    <t>きしもと　さえ</t>
    <phoneticPr fontId="9"/>
  </si>
  <si>
    <t>浦崎　羽冬</t>
    <rPh sb="0" eb="2">
      <t>ウラサキ</t>
    </rPh>
    <rPh sb="3" eb="4">
      <t>ハネ</t>
    </rPh>
    <rPh sb="4" eb="5">
      <t>フユ</t>
    </rPh>
    <phoneticPr fontId="9"/>
  </si>
  <si>
    <t>うらさき　はくと</t>
    <phoneticPr fontId="9"/>
  </si>
  <si>
    <t>吉田　咲</t>
    <rPh sb="0" eb="2">
      <t>ヨシダ</t>
    </rPh>
    <rPh sb="3" eb="4">
      <t>サ</t>
    </rPh>
    <phoneticPr fontId="9"/>
  </si>
  <si>
    <t>よしだ　さえ</t>
    <phoneticPr fontId="9"/>
  </si>
  <si>
    <t>比嘉　彗翔</t>
    <rPh sb="0" eb="2">
      <t>ヒガ</t>
    </rPh>
    <rPh sb="3" eb="4">
      <t>スイ</t>
    </rPh>
    <rPh sb="4" eb="5">
      <t>ショウ</t>
    </rPh>
    <phoneticPr fontId="9"/>
  </si>
  <si>
    <t>ひが　すいと</t>
    <phoneticPr fontId="9"/>
  </si>
  <si>
    <t>亀谷　琉海</t>
    <rPh sb="0" eb="2">
      <t>カメヤ</t>
    </rPh>
    <rPh sb="3" eb="4">
      <t>リュウ</t>
    </rPh>
    <rPh sb="4" eb="5">
      <t>ウミ</t>
    </rPh>
    <phoneticPr fontId="9"/>
  </si>
  <si>
    <t>かめや　るみ</t>
    <phoneticPr fontId="9"/>
  </si>
  <si>
    <t>金城　明介</t>
    <rPh sb="0" eb="2">
      <t>キn</t>
    </rPh>
    <rPh sb="3" eb="4">
      <t xml:space="preserve">メイ </t>
    </rPh>
    <rPh sb="4" eb="5">
      <t>スケ</t>
    </rPh>
    <phoneticPr fontId="9"/>
  </si>
  <si>
    <t>きんじょう　めいすけ</t>
    <phoneticPr fontId="9"/>
  </si>
  <si>
    <t>ー</t>
    <phoneticPr fontId="4"/>
  </si>
  <si>
    <t>宮平　さほ</t>
    <rPh sb="0" eb="2">
      <t>ミヤヒラ</t>
    </rPh>
    <phoneticPr fontId="9"/>
  </si>
  <si>
    <t>-</t>
    <phoneticPr fontId="4"/>
  </si>
  <si>
    <t>大城　亮斗</t>
    <rPh sb="0" eb="1">
      <t>オオシロ</t>
    </rPh>
    <phoneticPr fontId="9"/>
  </si>
  <si>
    <t>おおしろ　りょうと</t>
    <phoneticPr fontId="9"/>
  </si>
  <si>
    <t>崎枝　拓未</t>
    <rPh sb="0" eb="2">
      <t>サキエダ</t>
    </rPh>
    <rPh sb="3" eb="4">
      <t xml:space="preserve">タク </t>
    </rPh>
    <rPh sb="4" eb="5">
      <t xml:space="preserve">ミ </t>
    </rPh>
    <phoneticPr fontId="9"/>
  </si>
  <si>
    <t>さきえだ　たくみ</t>
    <phoneticPr fontId="9"/>
  </si>
  <si>
    <t>宮國　結護</t>
    <rPh sb="0" eb="1">
      <t>ミヤグニ</t>
    </rPh>
    <rPh sb="3" eb="4">
      <t xml:space="preserve">ユイ </t>
    </rPh>
    <rPh sb="4" eb="5">
      <t xml:space="preserve">マモル </t>
    </rPh>
    <phoneticPr fontId="9"/>
  </si>
  <si>
    <t>松尾　聖七</t>
    <rPh sb="0" eb="2">
      <t>マツオ</t>
    </rPh>
    <rPh sb="3" eb="4">
      <t>ヒジリ</t>
    </rPh>
    <rPh sb="4" eb="5">
      <t>⑦</t>
    </rPh>
    <phoneticPr fontId="9"/>
  </si>
  <si>
    <t>まつお　せな</t>
    <phoneticPr fontId="9"/>
  </si>
  <si>
    <t>鈴木　舞桜</t>
    <rPh sb="0" eb="2">
      <t>スズキ</t>
    </rPh>
    <rPh sb="3" eb="4">
      <t xml:space="preserve">マウ </t>
    </rPh>
    <rPh sb="4" eb="5">
      <t xml:space="preserve">サクラ </t>
    </rPh>
    <phoneticPr fontId="9"/>
  </si>
  <si>
    <t>すずき　まお</t>
    <phoneticPr fontId="9"/>
  </si>
  <si>
    <t>小橋川　珠愛</t>
    <rPh sb="0" eb="3">
      <t>コバセィ</t>
    </rPh>
    <phoneticPr fontId="9"/>
  </si>
  <si>
    <t>長嶺　詩音</t>
    <rPh sb="0" eb="2">
      <t>ナガミネ</t>
    </rPh>
    <rPh sb="3" eb="4">
      <t xml:space="preserve">シ </t>
    </rPh>
    <rPh sb="4" eb="5">
      <t xml:space="preserve">オン </t>
    </rPh>
    <phoneticPr fontId="9"/>
  </si>
  <si>
    <t>ながみね　しおん</t>
    <phoneticPr fontId="9"/>
  </si>
  <si>
    <t>花城　光月</t>
    <rPh sb="0" eb="2">
      <t>ハナセィ</t>
    </rPh>
    <rPh sb="3" eb="4">
      <t xml:space="preserve">ミツキ </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</si>
</sst>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分&quot;ss&quot;秒&quot;"/>
    <numFmt numFmtId="177" formatCode="m&quot;分&quot;ss&quot;秒&quot;"/>
  </numFmts>
  <fonts count="40">
    <font>
      <sz val="11"/>
      <color theme="1"/>
      <name val="游ゴシック"/>
      <family val="2"/>
      <charset val="128"/>
      <scheme val="minor"/>
    </font>
    <font>
      <b/>
      <sz val="48"/>
      <color theme="1"/>
      <name val="HGP行書体"/>
      <family val="4"/>
      <charset val="128"/>
    </font>
    <font>
      <b/>
      <sz val="20"/>
      <color theme="1"/>
      <name val="HGP行書体"/>
      <family val="4"/>
      <charset val="128"/>
    </font>
    <font>
      <b/>
      <sz val="24"/>
      <color theme="1"/>
      <name val="HGP行書体"/>
      <family val="4"/>
      <charset val="128"/>
    </font>
    <font>
      <sz val="6"/>
      <name val="游ゴシック"/>
      <family val="2"/>
      <charset val="128"/>
      <scheme val="minor"/>
    </font>
    <font>
      <b/>
      <sz val="28"/>
      <color theme="1"/>
      <name val="HGP行書体"/>
      <family val="4"/>
      <charset val="128"/>
    </font>
    <font>
      <sz val="28"/>
      <color theme="1"/>
      <name val="HGP行書体"/>
      <family val="4"/>
      <charset val="128"/>
    </font>
    <font>
      <sz val="11"/>
      <color theme="1"/>
      <name val="游ゴシック"/>
      <family val="3"/>
      <charset val="128"/>
      <scheme val="minor"/>
    </font>
    <font>
      <b/>
      <sz val="10"/>
      <name val="ＭＳ Ｐゴシック"/>
      <family val="3"/>
      <charset val="128"/>
    </font>
    <font>
      <sz val="6"/>
      <name val="ＭＳ Ｐゴシック"/>
      <family val="3"/>
      <charset val="128"/>
    </font>
    <font>
      <b/>
      <sz val="14"/>
      <name val="ＭＳ Ｐゴシック"/>
      <family val="3"/>
      <charset val="128"/>
    </font>
    <font>
      <sz val="12"/>
      <color indexed="8"/>
      <name val="ＭＳ Ｐゴシック"/>
      <family val="3"/>
      <charset val="128"/>
    </font>
    <font>
      <sz val="12"/>
      <name val="ＭＳ Ｐゴシック"/>
      <family val="3"/>
      <charset val="128"/>
    </font>
    <font>
      <sz val="9"/>
      <color theme="1"/>
      <name val="游ゴシック"/>
      <family val="3"/>
      <charset val="128"/>
      <scheme val="minor"/>
    </font>
    <font>
      <sz val="8"/>
      <color theme="1"/>
      <name val="游ゴシック"/>
      <family val="3"/>
      <charset val="128"/>
      <scheme val="minor"/>
    </font>
    <font>
      <b/>
      <sz val="9"/>
      <name val="ＭＳ Ｐゴシック"/>
      <family val="3"/>
      <charset val="128"/>
    </font>
    <font>
      <b/>
      <sz val="11"/>
      <name val="ＭＳ Ｐゴシック"/>
      <family val="3"/>
      <charset val="128"/>
    </font>
    <font>
      <sz val="11"/>
      <name val="游ゴシック"/>
      <family val="3"/>
      <charset val="128"/>
      <scheme val="minor"/>
    </font>
    <font>
      <sz val="14"/>
      <color theme="1"/>
      <name val="游ゴシック"/>
      <family val="3"/>
      <charset val="128"/>
      <scheme val="minor"/>
    </font>
    <font>
      <sz val="14"/>
      <name val="ＭＳ Ｐゴシック"/>
      <family val="3"/>
      <charset val="128"/>
    </font>
    <font>
      <b/>
      <sz val="12"/>
      <color indexed="8"/>
      <name val="ＭＳ Ｐゴシック"/>
      <family val="3"/>
      <charset val="128"/>
    </font>
    <font>
      <b/>
      <sz val="8"/>
      <color indexed="8"/>
      <name val="ＭＳ Ｐゴシック"/>
      <family val="3"/>
      <charset val="128"/>
    </font>
    <font>
      <sz val="8"/>
      <color indexed="8"/>
      <name val="ＭＳ Ｐゴシック"/>
      <family val="3"/>
      <charset val="128"/>
    </font>
    <font>
      <sz val="9"/>
      <color indexed="8"/>
      <name val="游ゴシック"/>
      <family val="3"/>
      <charset val="128"/>
      <scheme val="minor"/>
    </font>
    <font>
      <sz val="11"/>
      <color indexed="8"/>
      <name val="ＭＳ Ｐゴシック"/>
      <family val="3"/>
      <charset val="128"/>
    </font>
    <font>
      <sz val="8"/>
      <name val="游ゴシック"/>
      <family val="3"/>
      <charset val="128"/>
      <scheme val="minor"/>
    </font>
    <font>
      <sz val="8"/>
      <color rgb="FFFF0000"/>
      <name val="游ゴシック"/>
      <family val="3"/>
      <charset val="128"/>
      <scheme val="minor"/>
    </font>
    <font>
      <sz val="10"/>
      <color indexed="8"/>
      <name val="游ゴシック"/>
      <family val="3"/>
      <charset val="128"/>
      <scheme val="minor"/>
    </font>
    <font>
      <sz val="8"/>
      <color indexed="8"/>
      <name val="游ゴシック"/>
      <family val="3"/>
      <charset val="128"/>
      <scheme val="minor"/>
    </font>
    <font>
      <sz val="9"/>
      <name val="游ゴシック"/>
      <family val="3"/>
      <charset val="128"/>
      <scheme val="minor"/>
    </font>
    <font>
      <sz val="11"/>
      <color rgb="FFFF0000"/>
      <name val="游ゴシック"/>
      <family val="3"/>
      <charset val="128"/>
      <scheme val="minor"/>
    </font>
    <font>
      <b/>
      <sz val="18"/>
      <color indexed="81"/>
      <name val="MS P ゴシック"/>
      <family val="3"/>
      <charset val="128"/>
    </font>
    <font>
      <b/>
      <sz val="11"/>
      <color rgb="FFFF0000"/>
      <name val="ＭＳ Ｐゴシック"/>
      <family val="3"/>
      <charset val="128"/>
    </font>
    <font>
      <sz val="14"/>
      <color rgb="FFFF0000"/>
      <name val="游ゴシック"/>
      <family val="3"/>
      <charset val="128"/>
      <scheme val="minor"/>
    </font>
    <font>
      <sz val="14"/>
      <color rgb="FFFF0000"/>
      <name val="ＭＳ Ｐゴシック"/>
      <family val="3"/>
      <charset val="128"/>
    </font>
    <font>
      <b/>
      <sz val="11"/>
      <color rgb="FF0070C0"/>
      <name val="ＭＳ Ｐゴシック"/>
      <family val="3"/>
      <charset val="128"/>
    </font>
    <font>
      <sz val="14"/>
      <color rgb="FF0070C0"/>
      <name val="ＭＳ Ｐゴシック"/>
      <family val="3"/>
      <charset val="128"/>
    </font>
    <font>
      <sz val="14"/>
      <color rgb="FF0070C0"/>
      <name val="游ゴシック"/>
      <family val="3"/>
      <charset val="128"/>
      <scheme val="minor"/>
    </font>
    <font>
      <b/>
      <sz val="11"/>
      <color indexed="52"/>
      <name val="ＭＳ Ｐゴシック"/>
      <family val="3"/>
      <charset val="128"/>
    </font>
    <font>
      <b/>
      <sz val="15"/>
      <color indexed="56"/>
      <name val="ＭＳ Ｐゴシック"/>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n">
        <color indexed="64"/>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indexed="64"/>
      </right>
      <top style="hair">
        <color indexed="64"/>
      </top>
      <bottom style="thick">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ck">
        <color indexed="64"/>
      </bottom>
      <diagonal/>
    </border>
  </borders>
  <cellStyleXfs count="2">
    <xf numFmtId="0" fontId="0" fillId="0" borderId="0">
      <alignment vertical="center"/>
    </xf>
    <xf numFmtId="0" fontId="7" fillId="0" borderId="0">
      <alignment vertical="center"/>
    </xf>
  </cellStyleXfs>
  <cellXfs count="132">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Alignment="1">
      <alignment horizontal="right" vertical="center"/>
    </xf>
    <xf numFmtId="0" fontId="3"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1" applyFont="1">
      <alignment vertical="center"/>
    </xf>
    <xf numFmtId="0" fontId="10" fillId="0" borderId="0" xfId="1" applyFont="1">
      <alignment vertical="center"/>
    </xf>
    <xf numFmtId="0" fontId="11" fillId="0" borderId="0" xfId="1" applyFont="1">
      <alignment vertical="center"/>
    </xf>
    <xf numFmtId="0" fontId="12" fillId="0" borderId="0" xfId="1" applyFont="1" applyAlignment="1">
      <alignment vertical="center" wrapText="1" shrinkToFit="1"/>
    </xf>
    <xf numFmtId="0" fontId="12" fillId="0" borderId="0" xfId="1" applyFont="1" applyAlignment="1">
      <alignment vertical="center" shrinkToFit="1"/>
    </xf>
    <xf numFmtId="0" fontId="12" fillId="0" borderId="0" xfId="1" applyFont="1" applyAlignment="1">
      <alignment horizontal="center" vertical="center" wrapText="1" shrinkToFit="1"/>
    </xf>
    <xf numFmtId="0" fontId="13" fillId="0" borderId="2" xfId="1" applyFont="1" applyBorder="1" applyAlignment="1">
      <alignment horizontal="center" vertical="center"/>
    </xf>
    <xf numFmtId="0" fontId="7" fillId="0" borderId="2" xfId="1" applyBorder="1" applyAlignment="1">
      <alignment horizontal="center" vertical="center"/>
    </xf>
    <xf numFmtId="0" fontId="14" fillId="0" borderId="2" xfId="1" applyFont="1" applyBorder="1" applyAlignment="1">
      <alignment horizontal="center" vertical="center"/>
    </xf>
    <xf numFmtId="0" fontId="7" fillId="0" borderId="3" xfId="1" applyBorder="1" applyAlignment="1">
      <alignment horizontal="center" vertical="center"/>
    </xf>
    <xf numFmtId="0" fontId="15" fillId="0" borderId="4" xfId="1" applyFont="1" applyBorder="1" applyAlignment="1">
      <alignment horizontal="center" vertical="center" wrapText="1"/>
    </xf>
    <xf numFmtId="0" fontId="16" fillId="0" borderId="5" xfId="1" applyFont="1" applyBorder="1" applyAlignment="1">
      <alignment horizontal="center" vertical="center"/>
    </xf>
    <xf numFmtId="0" fontId="16" fillId="0" borderId="5" xfId="1" applyFont="1" applyBorder="1" applyAlignment="1">
      <alignment horizontal="center" vertical="center" shrinkToFit="1"/>
    </xf>
    <xf numFmtId="0" fontId="10" fillId="0" borderId="5" xfId="1" applyFont="1" applyBorder="1" applyAlignment="1">
      <alignment horizontal="center" vertical="center"/>
    </xf>
    <xf numFmtId="0" fontId="7" fillId="2" borderId="6" xfId="1" applyFill="1" applyBorder="1" applyAlignment="1">
      <alignment horizontal="center" vertical="center"/>
    </xf>
    <xf numFmtId="0" fontId="7" fillId="0" borderId="0" xfId="1" applyAlignment="1">
      <alignment horizontal="center" vertical="center"/>
    </xf>
    <xf numFmtId="0" fontId="17" fillId="0" borderId="2" xfId="1" applyFont="1" applyBorder="1" applyAlignment="1">
      <alignment horizontal="center" vertical="center" shrinkToFit="1"/>
    </xf>
    <xf numFmtId="0" fontId="17" fillId="0" borderId="2" xfId="1" applyFont="1" applyBorder="1" applyAlignment="1">
      <alignment horizontal="center" vertical="center"/>
    </xf>
    <xf numFmtId="0" fontId="7" fillId="0" borderId="2" xfId="1" applyBorder="1" applyAlignment="1">
      <alignment horizontal="center" vertical="center" shrinkToFit="1"/>
    </xf>
    <xf numFmtId="0" fontId="7" fillId="0" borderId="7" xfId="1" applyBorder="1" applyAlignment="1">
      <alignment horizontal="center" vertical="center"/>
    </xf>
    <xf numFmtId="0" fontId="10" fillId="0" borderId="8" xfId="1" applyFont="1" applyBorder="1" applyAlignment="1">
      <alignment horizontal="center" vertical="center"/>
    </xf>
    <xf numFmtId="0" fontId="18" fillId="0" borderId="9" xfId="1" applyFont="1" applyBorder="1" applyAlignment="1">
      <alignment vertical="center" shrinkToFit="1"/>
    </xf>
    <xf numFmtId="0" fontId="18" fillId="0" borderId="9" xfId="1" applyFont="1" applyBorder="1">
      <alignment vertical="center"/>
    </xf>
    <xf numFmtId="176" fontId="19" fillId="0" borderId="10" xfId="1" applyNumberFormat="1" applyFont="1" applyBorder="1" applyAlignment="1">
      <alignment horizontal="right" vertical="center"/>
    </xf>
    <xf numFmtId="0" fontId="7" fillId="2" borderId="11" xfId="1" applyFill="1" applyBorder="1">
      <alignment vertical="center"/>
    </xf>
    <xf numFmtId="0" fontId="10" fillId="0" borderId="12" xfId="1" applyFont="1" applyBorder="1" applyAlignment="1">
      <alignment horizontal="center" vertical="center"/>
    </xf>
    <xf numFmtId="0" fontId="18" fillId="0" borderId="13" xfId="1" applyFont="1" applyBorder="1" applyAlignment="1">
      <alignment vertical="center" shrinkToFit="1"/>
    </xf>
    <xf numFmtId="0" fontId="18" fillId="0" borderId="13" xfId="1" applyFont="1" applyBorder="1">
      <alignment vertical="center"/>
    </xf>
    <xf numFmtId="176" fontId="19" fillId="0" borderId="14" xfId="1" applyNumberFormat="1" applyFont="1" applyBorder="1" applyAlignment="1">
      <alignment horizontal="right" vertical="center"/>
    </xf>
    <xf numFmtId="0" fontId="7" fillId="2" borderId="15" xfId="1" applyFill="1" applyBorder="1">
      <alignment vertical="center"/>
    </xf>
    <xf numFmtId="0" fontId="7" fillId="0" borderId="16" xfId="1" applyBorder="1" applyAlignment="1">
      <alignment horizontal="center" vertical="center"/>
    </xf>
    <xf numFmtId="0" fontId="17" fillId="0" borderId="7" xfId="1" applyFont="1" applyBorder="1" applyAlignment="1">
      <alignment horizontal="center" vertical="center"/>
    </xf>
    <xf numFmtId="0" fontId="18" fillId="2" borderId="13" xfId="1" applyFont="1" applyFill="1" applyBorder="1" applyAlignment="1">
      <alignment horizontal="center" vertical="center"/>
    </xf>
    <xf numFmtId="0" fontId="18" fillId="0" borderId="12" xfId="1" applyFont="1" applyBorder="1">
      <alignment vertical="center"/>
    </xf>
    <xf numFmtId="0" fontId="18" fillId="2" borderId="13" xfId="1" applyFont="1" applyFill="1" applyBorder="1">
      <alignment vertical="center"/>
    </xf>
    <xf numFmtId="0" fontId="18" fillId="0" borderId="17" xfId="1" applyFont="1" applyBorder="1">
      <alignment vertical="center"/>
    </xf>
    <xf numFmtId="0" fontId="18" fillId="2" borderId="18" xfId="1" applyFont="1" applyFill="1" applyBorder="1">
      <alignment vertical="center"/>
    </xf>
    <xf numFmtId="0" fontId="18" fillId="0" borderId="18" xfId="1" applyFont="1" applyBorder="1">
      <alignment vertical="center"/>
    </xf>
    <xf numFmtId="176" fontId="19" fillId="0" borderId="19" xfId="1" applyNumberFormat="1" applyFont="1" applyBorder="1" applyAlignment="1">
      <alignment horizontal="right" vertical="center"/>
    </xf>
    <xf numFmtId="0" fontId="7" fillId="2" borderId="20" xfId="1" applyFill="1" applyBorder="1">
      <alignment vertical="center"/>
    </xf>
    <xf numFmtId="0" fontId="7" fillId="0" borderId="0" xfId="1">
      <alignment vertical="center"/>
    </xf>
    <xf numFmtId="0" fontId="18" fillId="0" borderId="0" xfId="1" applyFont="1">
      <alignment vertical="center"/>
    </xf>
    <xf numFmtId="0" fontId="20" fillId="0" borderId="0" xfId="1" applyFont="1" applyAlignment="1">
      <alignment horizontal="right" vertical="center"/>
    </xf>
    <xf numFmtId="0" fontId="21" fillId="0" borderId="0" xfId="1" applyFont="1" applyAlignment="1">
      <alignment horizontal="right" vertical="center"/>
    </xf>
    <xf numFmtId="0" fontId="22" fillId="0" borderId="0" xfId="1" applyFont="1">
      <alignment vertical="center"/>
    </xf>
    <xf numFmtId="0" fontId="14" fillId="0" borderId="0" xfId="1" applyFont="1" applyAlignment="1">
      <alignment horizontal="center" vertical="center"/>
    </xf>
    <xf numFmtId="0" fontId="22" fillId="0" borderId="0" xfId="1" applyFont="1" applyAlignment="1">
      <alignment horizontal="center" vertical="center"/>
    </xf>
    <xf numFmtId="0" fontId="11" fillId="0" borderId="0" xfId="1" applyFont="1" applyAlignment="1">
      <alignment horizontal="center" vertical="center"/>
    </xf>
    <xf numFmtId="0" fontId="23" fillId="0" borderId="2" xfId="1" applyFont="1" applyBorder="1" applyAlignment="1">
      <alignment horizontal="center" vertical="center"/>
    </xf>
    <xf numFmtId="0" fontId="7" fillId="0" borderId="0" xfId="1" applyAlignment="1">
      <alignment horizontal="center" vertical="center" shrinkToFit="1"/>
    </xf>
    <xf numFmtId="0" fontId="7" fillId="0" borderId="22" xfId="1" applyBorder="1" applyAlignment="1">
      <alignment horizontal="center" vertical="center" shrinkToFit="1"/>
    </xf>
    <xf numFmtId="0" fontId="24" fillId="0" borderId="23" xfId="1" applyFont="1" applyBorder="1" applyAlignment="1">
      <alignment horizontal="center" vertical="center" shrinkToFit="1"/>
    </xf>
    <xf numFmtId="0" fontId="11" fillId="0" borderId="0" xfId="1" applyFont="1" applyAlignment="1">
      <alignment horizontal="left" vertical="center"/>
    </xf>
    <xf numFmtId="0" fontId="17" fillId="0" borderId="16" xfId="1" applyFont="1" applyBorder="1" applyAlignment="1">
      <alignment horizontal="center" vertical="center"/>
    </xf>
    <xf numFmtId="0" fontId="25" fillId="0" borderId="2" xfId="1" applyFont="1" applyBorder="1" applyAlignment="1">
      <alignment horizontal="center" vertical="center"/>
    </xf>
    <xf numFmtId="0" fontId="26" fillId="0" borderId="2" xfId="1" applyFont="1" applyBorder="1" applyAlignment="1">
      <alignment horizontal="center" vertical="center"/>
    </xf>
    <xf numFmtId="0" fontId="27" fillId="0" borderId="2" xfId="1" applyFont="1" applyBorder="1" applyAlignment="1">
      <alignment horizontal="center" vertical="center" shrinkToFit="1"/>
    </xf>
    <xf numFmtId="0" fontId="28" fillId="0" borderId="2" xfId="1" applyFont="1" applyBorder="1" applyAlignment="1">
      <alignment horizontal="center" vertical="center" shrinkToFit="1"/>
    </xf>
    <xf numFmtId="0" fontId="29" fillId="0" borderId="2" xfId="1" applyFont="1" applyBorder="1" applyAlignment="1">
      <alignment horizontal="center" vertical="center" shrinkToFit="1"/>
    </xf>
    <xf numFmtId="0" fontId="23" fillId="0" borderId="2" xfId="1" applyFont="1" applyBorder="1" applyAlignment="1">
      <alignment horizontal="center" vertical="center" shrinkToFit="1"/>
    </xf>
    <xf numFmtId="0" fontId="10" fillId="0" borderId="8" xfId="1" applyFont="1" applyBorder="1" applyAlignment="1">
      <alignment horizontal="center" vertical="center" shrinkToFit="1"/>
    </xf>
    <xf numFmtId="176" fontId="19" fillId="0" borderId="10" xfId="1" applyNumberFormat="1" applyFont="1" applyBorder="1" applyAlignment="1">
      <alignment horizontal="right" vertical="center" shrinkToFit="1"/>
    </xf>
    <xf numFmtId="0" fontId="7" fillId="2" borderId="11" xfId="1" applyFill="1" applyBorder="1" applyAlignment="1">
      <alignment vertical="center" shrinkToFit="1"/>
    </xf>
    <xf numFmtId="0" fontId="10" fillId="0" borderId="12" xfId="1" applyFont="1" applyBorder="1" applyAlignment="1">
      <alignment horizontal="center" vertical="center" shrinkToFit="1"/>
    </xf>
    <xf numFmtId="176" fontId="19" fillId="0" borderId="14" xfId="1" applyNumberFormat="1" applyFont="1" applyBorder="1" applyAlignment="1">
      <alignment horizontal="right" vertical="center" shrinkToFit="1"/>
    </xf>
    <xf numFmtId="0" fontId="7" fillId="2" borderId="15" xfId="1" applyFill="1" applyBorder="1" applyAlignment="1">
      <alignment vertical="center" shrinkToFit="1"/>
    </xf>
    <xf numFmtId="0" fontId="17" fillId="0" borderId="0" xfId="1" applyFont="1" applyAlignment="1">
      <alignment horizontal="center" vertical="center" shrinkToFit="1"/>
    </xf>
    <xf numFmtId="0" fontId="30" fillId="0" borderId="2" xfId="1" applyFont="1" applyBorder="1" applyAlignment="1">
      <alignment horizontal="center" vertical="center"/>
    </xf>
    <xf numFmtId="0" fontId="30" fillId="0" borderId="0" xfId="1" applyFont="1" applyAlignment="1">
      <alignment horizontal="center" vertical="center" shrinkToFit="1"/>
    </xf>
    <xf numFmtId="0" fontId="30" fillId="0" borderId="2" xfId="1" applyFont="1" applyBorder="1" applyAlignment="1">
      <alignment horizontal="center" vertical="center" shrinkToFit="1"/>
    </xf>
    <xf numFmtId="0" fontId="18" fillId="0" borderId="12" xfId="1" applyFont="1" applyBorder="1" applyAlignment="1">
      <alignment vertical="center" shrinkToFit="1"/>
    </xf>
    <xf numFmtId="0" fontId="18" fillId="0" borderId="17" xfId="1" applyFont="1" applyBorder="1" applyAlignment="1">
      <alignment vertical="center" shrinkToFit="1"/>
    </xf>
    <xf numFmtId="0" fontId="18" fillId="0" borderId="18" xfId="1" applyFont="1" applyBorder="1" applyAlignment="1">
      <alignment vertical="center" shrinkToFit="1"/>
    </xf>
    <xf numFmtId="176" fontId="19" fillId="0" borderId="19" xfId="1" applyNumberFormat="1" applyFont="1" applyBorder="1" applyAlignment="1">
      <alignment horizontal="right" vertical="center" shrinkToFit="1"/>
    </xf>
    <xf numFmtId="0" fontId="7" fillId="2" borderId="20" xfId="1" applyFill="1" applyBorder="1" applyAlignment="1">
      <alignment vertical="center" shrinkToFit="1"/>
    </xf>
    <xf numFmtId="177" fontId="5"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32" fillId="2" borderId="5" xfId="1" applyFont="1" applyFill="1" applyBorder="1" applyAlignment="1">
      <alignment horizontal="center" vertical="center"/>
    </xf>
    <xf numFmtId="0" fontId="33" fillId="2" borderId="9" xfId="1" applyFont="1" applyFill="1" applyBorder="1" applyAlignment="1">
      <alignment horizontal="center" vertical="center"/>
    </xf>
    <xf numFmtId="0" fontId="34" fillId="2" borderId="13" xfId="1" applyFont="1" applyFill="1" applyBorder="1" applyAlignment="1">
      <alignment horizontal="center" vertical="center"/>
    </xf>
    <xf numFmtId="0" fontId="33" fillId="2" borderId="13" xfId="1" applyFont="1" applyFill="1" applyBorder="1" applyAlignment="1">
      <alignment horizontal="center" vertical="center"/>
    </xf>
    <xf numFmtId="0" fontId="33" fillId="2" borderId="13" xfId="1" applyFont="1" applyFill="1" applyBorder="1">
      <alignment vertical="center"/>
    </xf>
    <xf numFmtId="0" fontId="33" fillId="2" borderId="18" xfId="1" applyFont="1" applyFill="1" applyBorder="1">
      <alignment vertical="center"/>
    </xf>
    <xf numFmtId="0" fontId="35" fillId="2" borderId="5" xfId="1" applyFont="1" applyFill="1" applyBorder="1" applyAlignment="1">
      <alignment horizontal="center" vertical="center"/>
    </xf>
    <xf numFmtId="0" fontId="36" fillId="2" borderId="9" xfId="1" applyFont="1" applyFill="1" applyBorder="1" applyAlignment="1">
      <alignment horizontal="center" vertical="center"/>
    </xf>
    <xf numFmtId="0" fontId="36" fillId="2" borderId="13" xfId="1" applyFont="1" applyFill="1" applyBorder="1" applyAlignment="1">
      <alignment horizontal="center" vertical="center"/>
    </xf>
    <xf numFmtId="0" fontId="37" fillId="2" borderId="13" xfId="1" applyFont="1" applyFill="1" applyBorder="1" applyAlignment="1">
      <alignment horizontal="center" vertical="center"/>
    </xf>
    <xf numFmtId="0" fontId="37" fillId="2" borderId="13" xfId="1" applyFont="1" applyFill="1" applyBorder="1">
      <alignment vertical="center"/>
    </xf>
    <xf numFmtId="0" fontId="34" fillId="2" borderId="9" xfId="1" applyFont="1" applyFill="1" applyBorder="1" applyAlignment="1">
      <alignment horizontal="center" vertical="center"/>
    </xf>
    <xf numFmtId="0" fontId="36" fillId="2" borderId="9" xfId="1" applyFont="1" applyFill="1" applyBorder="1" applyAlignment="1">
      <alignment horizontal="center" vertical="center" shrinkToFit="1"/>
    </xf>
    <xf numFmtId="0" fontId="36" fillId="2" borderId="13" xfId="1" applyFont="1" applyFill="1" applyBorder="1" applyAlignment="1">
      <alignment horizontal="center" vertical="center" shrinkToFit="1"/>
    </xf>
    <xf numFmtId="0" fontId="37" fillId="2" borderId="13" xfId="1" applyFont="1" applyFill="1" applyBorder="1" applyAlignment="1">
      <alignment horizontal="center" vertical="center" shrinkToFit="1"/>
    </xf>
    <xf numFmtId="0" fontId="37" fillId="2" borderId="13" xfId="1" applyFont="1" applyFill="1" applyBorder="1" applyAlignment="1">
      <alignment vertical="center" shrinkToFit="1"/>
    </xf>
    <xf numFmtId="0" fontId="37" fillId="2" borderId="18" xfId="1" applyFont="1" applyFill="1" applyBorder="1" applyAlignment="1">
      <alignment vertical="center" shrinkToFit="1"/>
    </xf>
    <xf numFmtId="0" fontId="18" fillId="0" borderId="9" xfId="1" applyFont="1" applyBorder="1" applyAlignment="1">
      <alignment horizontal="center" vertical="center"/>
    </xf>
    <xf numFmtId="0" fontId="18" fillId="0" borderId="13" xfId="1" applyFont="1" applyBorder="1" applyAlignment="1">
      <alignment horizontal="center" vertical="center"/>
    </xf>
    <xf numFmtId="0" fontId="18" fillId="0" borderId="18" xfId="1" applyFont="1" applyBorder="1" applyAlignment="1">
      <alignment horizontal="center" vertical="center"/>
    </xf>
    <xf numFmtId="0" fontId="18" fillId="0" borderId="9"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8" xfId="1" applyFont="1" applyBorder="1" applyAlignment="1">
      <alignment horizontal="center" vertical="center" shrinkToFit="1"/>
    </xf>
    <xf numFmtId="0" fontId="0" fillId="0" borderId="2" xfId="0" applyBorder="1" applyAlignment="1">
      <alignment horizontal="center" vertical="center"/>
    </xf>
    <xf numFmtId="0" fontId="0" fillId="0" borderId="2" xfId="0" applyBorder="1" applyAlignment="1">
      <alignment horizontal="center" vertical="center" shrinkToFit="1"/>
    </xf>
    <xf numFmtId="0" fontId="17" fillId="0" borderId="2" xfId="0" applyFont="1" applyBorder="1" applyAlignment="1">
      <alignment horizontal="center" vertical="center"/>
    </xf>
    <xf numFmtId="0" fontId="17" fillId="0" borderId="2" xfId="0" applyFont="1" applyBorder="1" applyAlignment="1">
      <alignment horizontal="center" vertical="center" shrinkToFit="1"/>
    </xf>
    <xf numFmtId="0" fontId="0" fillId="0" borderId="0" xfId="0" applyAlignment="1">
      <alignment horizontal="center" vertical="center"/>
    </xf>
    <xf numFmtId="0" fontId="0" fillId="0" borderId="2" xfId="0" applyBorder="1">
      <alignment vertical="center"/>
    </xf>
    <xf numFmtId="0" fontId="0" fillId="0" borderId="16" xfId="0"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1" fillId="0" borderId="21" xfId="1" applyFont="1" applyBorder="1" applyAlignment="1">
      <alignment horizontal="left" vertical="center"/>
    </xf>
    <xf numFmtId="0" fontId="11"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right" vertical="center" shrinkToFit="1"/>
    </xf>
    <xf numFmtId="0" fontId="12" fillId="0" borderId="1" xfId="1" applyFont="1" applyBorder="1" applyAlignment="1">
      <alignment horizontal="center" vertical="center" wrapText="1" shrinkToFit="1"/>
    </xf>
    <xf numFmtId="0" fontId="12" fillId="0" borderId="1" xfId="1" applyFont="1" applyBorder="1" applyAlignment="1">
      <alignment horizontal="left" vertical="center" wrapText="1" shrinkToFit="1"/>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shrinkToFit="1"/>
    </xf>
    <xf numFmtId="58" fontId="3" fillId="0" borderId="0" xfId="0" applyNumberFormat="1" applyFont="1" applyAlignment="1">
      <alignment horizontal="left" vertical="center"/>
    </xf>
    <xf numFmtId="0" fontId="12" fillId="0" borderId="0" xfId="1" applyFont="1" applyAlignment="1">
      <alignment horizontal="center" vertical="center" wrapText="1" shrinkToFit="1"/>
    </xf>
    <xf numFmtId="0" fontId="12" fillId="0" borderId="0" xfId="1" applyFont="1" applyAlignment="1">
      <alignment horizontal="right" vertical="center" wrapText="1" shrinkToFit="1"/>
    </xf>
    <xf numFmtId="0" fontId="36" fillId="2" borderId="24" xfId="1" applyFont="1" applyFill="1" applyBorder="1" applyAlignment="1">
      <alignment horizontal="center" vertical="center"/>
    </xf>
    <xf numFmtId="0" fontId="35" fillId="2" borderId="25" xfId="1" applyFont="1" applyFill="1" applyBorder="1" applyAlignment="1">
      <alignment horizontal="center" vertical="center"/>
    </xf>
  </cellXfs>
  <cellStyles count="2">
    <cellStyle name="標準" xfId="0" builtinId="0"/>
    <cellStyle name="標準 2" xfId="1" xr:uid="{21236ED2-C2CC-4792-9FE0-6B0C18066E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674915</xdr:rowOff>
    </xdr:from>
    <xdr:to>
      <xdr:col>3</xdr:col>
      <xdr:colOff>576943</xdr:colOff>
      <xdr:row>22</xdr:row>
      <xdr:rowOff>54430</xdr:rowOff>
    </xdr:to>
    <xdr:pic>
      <xdr:nvPicPr>
        <xdr:cNvPr id="2" name="図 1">
          <a:extLst>
            <a:ext uri="{FF2B5EF4-FFF2-40B4-BE49-F238E27FC236}">
              <a16:creationId xmlns:a16="http://schemas.microsoft.com/office/drawing/2014/main" id="{5C1A8C85-EBDA-4F2B-A044-2C9F228867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9235"/>
          <a:ext cx="2565763" cy="298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2002973</xdr:colOff>
      <xdr:row>17</xdr:row>
      <xdr:rowOff>283029</xdr:rowOff>
    </xdr:from>
    <xdr:to>
      <xdr:col>5</xdr:col>
      <xdr:colOff>635923</xdr:colOff>
      <xdr:row>20</xdr:row>
      <xdr:rowOff>183712</xdr:rowOff>
    </xdr:to>
    <xdr:pic>
      <xdr:nvPicPr>
        <xdr:cNvPr id="3" name="図 2">
          <a:extLst>
            <a:ext uri="{FF2B5EF4-FFF2-40B4-BE49-F238E27FC236}">
              <a16:creationId xmlns:a16="http://schemas.microsoft.com/office/drawing/2014/main" id="{3C9120A6-E57A-49D9-8B8B-21B86CC3410D}"/>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791893" y="6439989"/>
          <a:ext cx="972290" cy="975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674915</xdr:rowOff>
    </xdr:from>
    <xdr:to>
      <xdr:col>3</xdr:col>
      <xdr:colOff>576943</xdr:colOff>
      <xdr:row>22</xdr:row>
      <xdr:rowOff>54430</xdr:rowOff>
    </xdr:to>
    <xdr:pic>
      <xdr:nvPicPr>
        <xdr:cNvPr id="2" name="図 1">
          <a:extLst>
            <a:ext uri="{FF2B5EF4-FFF2-40B4-BE49-F238E27FC236}">
              <a16:creationId xmlns:a16="http://schemas.microsoft.com/office/drawing/2014/main" id="{8ECF3225-06A2-4AE0-8513-87DCB13E4C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9235"/>
          <a:ext cx="2565763" cy="298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2002973</xdr:colOff>
      <xdr:row>17</xdr:row>
      <xdr:rowOff>283029</xdr:rowOff>
    </xdr:from>
    <xdr:to>
      <xdr:col>5</xdr:col>
      <xdr:colOff>635923</xdr:colOff>
      <xdr:row>20</xdr:row>
      <xdr:rowOff>183712</xdr:rowOff>
    </xdr:to>
    <xdr:pic>
      <xdr:nvPicPr>
        <xdr:cNvPr id="3" name="図 2">
          <a:extLst>
            <a:ext uri="{FF2B5EF4-FFF2-40B4-BE49-F238E27FC236}">
              <a16:creationId xmlns:a16="http://schemas.microsoft.com/office/drawing/2014/main" id="{D7097C84-321F-4FEF-AC41-44A54523E36C}"/>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791893" y="6439989"/>
          <a:ext cx="972290" cy="975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674915</xdr:rowOff>
    </xdr:from>
    <xdr:to>
      <xdr:col>3</xdr:col>
      <xdr:colOff>576943</xdr:colOff>
      <xdr:row>22</xdr:row>
      <xdr:rowOff>54430</xdr:rowOff>
    </xdr:to>
    <xdr:pic>
      <xdr:nvPicPr>
        <xdr:cNvPr id="2" name="図 1">
          <a:extLst>
            <a:ext uri="{FF2B5EF4-FFF2-40B4-BE49-F238E27FC236}">
              <a16:creationId xmlns:a16="http://schemas.microsoft.com/office/drawing/2014/main" id="{669CB6A1-011E-4FE8-8E74-F67187BD12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9235"/>
          <a:ext cx="2565763" cy="298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2002973</xdr:colOff>
      <xdr:row>17</xdr:row>
      <xdr:rowOff>283029</xdr:rowOff>
    </xdr:from>
    <xdr:to>
      <xdr:col>5</xdr:col>
      <xdr:colOff>635923</xdr:colOff>
      <xdr:row>20</xdr:row>
      <xdr:rowOff>183712</xdr:rowOff>
    </xdr:to>
    <xdr:pic>
      <xdr:nvPicPr>
        <xdr:cNvPr id="3" name="図 2">
          <a:extLst>
            <a:ext uri="{FF2B5EF4-FFF2-40B4-BE49-F238E27FC236}">
              <a16:creationId xmlns:a16="http://schemas.microsoft.com/office/drawing/2014/main" id="{143305E0-B097-42E9-9117-C8BB41E4888E}"/>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791893" y="6439989"/>
          <a:ext cx="972290" cy="975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674915</xdr:rowOff>
    </xdr:from>
    <xdr:to>
      <xdr:col>3</xdr:col>
      <xdr:colOff>576943</xdr:colOff>
      <xdr:row>22</xdr:row>
      <xdr:rowOff>54430</xdr:rowOff>
    </xdr:to>
    <xdr:pic>
      <xdr:nvPicPr>
        <xdr:cNvPr id="2" name="図 1">
          <a:extLst>
            <a:ext uri="{FF2B5EF4-FFF2-40B4-BE49-F238E27FC236}">
              <a16:creationId xmlns:a16="http://schemas.microsoft.com/office/drawing/2014/main" id="{3C1522C8-FAC6-40C3-BAC3-3765F8DFFB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9235"/>
          <a:ext cx="2565763" cy="298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2002973</xdr:colOff>
      <xdr:row>17</xdr:row>
      <xdr:rowOff>283029</xdr:rowOff>
    </xdr:from>
    <xdr:to>
      <xdr:col>5</xdr:col>
      <xdr:colOff>635923</xdr:colOff>
      <xdr:row>20</xdr:row>
      <xdr:rowOff>183712</xdr:rowOff>
    </xdr:to>
    <xdr:pic>
      <xdr:nvPicPr>
        <xdr:cNvPr id="3" name="図 2">
          <a:extLst>
            <a:ext uri="{FF2B5EF4-FFF2-40B4-BE49-F238E27FC236}">
              <a16:creationId xmlns:a16="http://schemas.microsoft.com/office/drawing/2014/main" id="{CA058DE0-0A3A-46DB-9B85-C166BECFBD53}"/>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791893" y="6439989"/>
          <a:ext cx="972290" cy="975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674915</xdr:rowOff>
    </xdr:from>
    <xdr:to>
      <xdr:col>3</xdr:col>
      <xdr:colOff>576943</xdr:colOff>
      <xdr:row>22</xdr:row>
      <xdr:rowOff>54430</xdr:rowOff>
    </xdr:to>
    <xdr:pic>
      <xdr:nvPicPr>
        <xdr:cNvPr id="2" name="図 1">
          <a:extLst>
            <a:ext uri="{FF2B5EF4-FFF2-40B4-BE49-F238E27FC236}">
              <a16:creationId xmlns:a16="http://schemas.microsoft.com/office/drawing/2014/main" id="{1897DC72-B935-4CC7-B499-D827D9B509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9235"/>
          <a:ext cx="2680063" cy="298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2002973</xdr:colOff>
      <xdr:row>17</xdr:row>
      <xdr:rowOff>283029</xdr:rowOff>
    </xdr:from>
    <xdr:to>
      <xdr:col>5</xdr:col>
      <xdr:colOff>635923</xdr:colOff>
      <xdr:row>20</xdr:row>
      <xdr:rowOff>183712</xdr:rowOff>
    </xdr:to>
    <xdr:pic>
      <xdr:nvPicPr>
        <xdr:cNvPr id="3" name="図 2">
          <a:extLst>
            <a:ext uri="{FF2B5EF4-FFF2-40B4-BE49-F238E27FC236}">
              <a16:creationId xmlns:a16="http://schemas.microsoft.com/office/drawing/2014/main" id="{5DE6AD06-C699-434E-8EE9-F9BD77673344}"/>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906193" y="6439989"/>
          <a:ext cx="972290" cy="975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674915</xdr:rowOff>
    </xdr:from>
    <xdr:to>
      <xdr:col>3</xdr:col>
      <xdr:colOff>576943</xdr:colOff>
      <xdr:row>22</xdr:row>
      <xdr:rowOff>54430</xdr:rowOff>
    </xdr:to>
    <xdr:pic>
      <xdr:nvPicPr>
        <xdr:cNvPr id="2" name="図 1">
          <a:extLst>
            <a:ext uri="{FF2B5EF4-FFF2-40B4-BE49-F238E27FC236}">
              <a16:creationId xmlns:a16="http://schemas.microsoft.com/office/drawing/2014/main" id="{E3302606-44D2-489B-820C-25B5792FEB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9235"/>
          <a:ext cx="2565763" cy="298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2002973</xdr:colOff>
      <xdr:row>17</xdr:row>
      <xdr:rowOff>283029</xdr:rowOff>
    </xdr:from>
    <xdr:to>
      <xdr:col>5</xdr:col>
      <xdr:colOff>635923</xdr:colOff>
      <xdr:row>20</xdr:row>
      <xdr:rowOff>183712</xdr:rowOff>
    </xdr:to>
    <xdr:pic>
      <xdr:nvPicPr>
        <xdr:cNvPr id="3" name="図 2">
          <a:extLst>
            <a:ext uri="{FF2B5EF4-FFF2-40B4-BE49-F238E27FC236}">
              <a16:creationId xmlns:a16="http://schemas.microsoft.com/office/drawing/2014/main" id="{415D868E-E761-40EF-95B4-2C45E6F64062}"/>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791893" y="6439989"/>
          <a:ext cx="972290" cy="9751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D816-8408-4D69-B8AC-46EBC3C701ED}">
  <sheetPr>
    <tabColor rgb="FFFF0000"/>
  </sheetPr>
  <dimension ref="A1:U79"/>
  <sheetViews>
    <sheetView view="pageBreakPreview" topLeftCell="A12" zoomScale="70" zoomScaleNormal="100" zoomScaleSheetLayoutView="70" workbookViewId="0">
      <selection activeCell="K27" sqref="K27"/>
    </sheetView>
  </sheetViews>
  <sheetFormatPr defaultRowHeight="22.2"/>
  <cols>
    <col min="1" max="1" width="4.09765625" style="10" customWidth="1"/>
    <col min="2" max="2" width="15.59765625" style="10" customWidth="1"/>
    <col min="3" max="3" width="13.09765625" style="54" customWidth="1"/>
    <col min="4" max="4" width="4.09765625" style="55" customWidth="1"/>
    <col min="5" max="5" width="12.19921875" style="55" customWidth="1"/>
    <col min="6" max="6" width="2.09765625" style="55" customWidth="1"/>
    <col min="7" max="7" width="2.09765625" style="10" customWidth="1"/>
    <col min="8" max="9" width="9.19921875" style="48" customWidth="1"/>
    <col min="10" max="11" width="20.3984375" style="48" customWidth="1"/>
    <col min="12" max="12" width="12.69921875" style="48" customWidth="1"/>
    <col min="13" max="13" width="14.3984375" style="23" customWidth="1"/>
    <col min="14" max="14" width="17.5" style="49" customWidth="1"/>
    <col min="15" max="15" width="12.8984375" style="48" customWidth="1"/>
    <col min="16" max="256" width="9" style="10"/>
    <col min="257" max="257" width="4.09765625" style="10" customWidth="1"/>
    <col min="258" max="258" width="15.59765625" style="10" customWidth="1"/>
    <col min="259" max="259" width="13.09765625" style="10" customWidth="1"/>
    <col min="260" max="260" width="4.09765625" style="10" customWidth="1"/>
    <col min="261" max="261" width="12.19921875" style="10" customWidth="1"/>
    <col min="262" max="263" width="2.09765625" style="10" customWidth="1"/>
    <col min="264" max="265" width="9.19921875" style="10" customWidth="1"/>
    <col min="266" max="267" width="20.3984375" style="10" customWidth="1"/>
    <col min="268" max="268" width="12.69921875" style="10" customWidth="1"/>
    <col min="269" max="269" width="14.3984375" style="10" customWidth="1"/>
    <col min="270" max="270" width="17.5" style="10" customWidth="1"/>
    <col min="271" max="271" width="12.8984375" style="10" customWidth="1"/>
    <col min="272" max="512" width="9" style="10"/>
    <col min="513" max="513" width="4.09765625" style="10" customWidth="1"/>
    <col min="514" max="514" width="15.59765625" style="10" customWidth="1"/>
    <col min="515" max="515" width="13.09765625" style="10" customWidth="1"/>
    <col min="516" max="516" width="4.09765625" style="10" customWidth="1"/>
    <col min="517" max="517" width="12.19921875" style="10" customWidth="1"/>
    <col min="518" max="519" width="2.09765625" style="10" customWidth="1"/>
    <col min="520" max="521" width="9.19921875" style="10" customWidth="1"/>
    <col min="522" max="523" width="20.3984375" style="10" customWidth="1"/>
    <col min="524" max="524" width="12.69921875" style="10" customWidth="1"/>
    <col min="525" max="525" width="14.3984375" style="10" customWidth="1"/>
    <col min="526" max="526" width="17.5" style="10" customWidth="1"/>
    <col min="527" max="527" width="12.8984375" style="10" customWidth="1"/>
    <col min="528" max="768" width="9" style="10"/>
    <col min="769" max="769" width="4.09765625" style="10" customWidth="1"/>
    <col min="770" max="770" width="15.59765625" style="10" customWidth="1"/>
    <col min="771" max="771" width="13.09765625" style="10" customWidth="1"/>
    <col min="772" max="772" width="4.09765625" style="10" customWidth="1"/>
    <col min="773" max="773" width="12.19921875" style="10" customWidth="1"/>
    <col min="774" max="775" width="2.09765625" style="10" customWidth="1"/>
    <col min="776" max="777" width="9.19921875" style="10" customWidth="1"/>
    <col min="778" max="779" width="20.3984375" style="10" customWidth="1"/>
    <col min="780" max="780" width="12.69921875" style="10" customWidth="1"/>
    <col min="781" max="781" width="14.3984375" style="10" customWidth="1"/>
    <col min="782" max="782" width="17.5" style="10" customWidth="1"/>
    <col min="783" max="783" width="12.8984375" style="10" customWidth="1"/>
    <col min="784" max="1024" width="9" style="10"/>
    <col min="1025" max="1025" width="4.09765625" style="10" customWidth="1"/>
    <col min="1026" max="1026" width="15.59765625" style="10" customWidth="1"/>
    <col min="1027" max="1027" width="13.09765625" style="10" customWidth="1"/>
    <col min="1028" max="1028" width="4.09765625" style="10" customWidth="1"/>
    <col min="1029" max="1029" width="12.19921875" style="10" customWidth="1"/>
    <col min="1030" max="1031" width="2.09765625" style="10" customWidth="1"/>
    <col min="1032" max="1033" width="9.19921875" style="10" customWidth="1"/>
    <col min="1034" max="1035" width="20.3984375" style="10" customWidth="1"/>
    <col min="1036" max="1036" width="12.69921875" style="10" customWidth="1"/>
    <col min="1037" max="1037" width="14.3984375" style="10" customWidth="1"/>
    <col min="1038" max="1038" width="17.5" style="10" customWidth="1"/>
    <col min="1039" max="1039" width="12.8984375" style="10" customWidth="1"/>
    <col min="1040" max="1280" width="9" style="10"/>
    <col min="1281" max="1281" width="4.09765625" style="10" customWidth="1"/>
    <col min="1282" max="1282" width="15.59765625" style="10" customWidth="1"/>
    <col min="1283" max="1283" width="13.09765625" style="10" customWidth="1"/>
    <col min="1284" max="1284" width="4.09765625" style="10" customWidth="1"/>
    <col min="1285" max="1285" width="12.19921875" style="10" customWidth="1"/>
    <col min="1286" max="1287" width="2.09765625" style="10" customWidth="1"/>
    <col min="1288" max="1289" width="9.19921875" style="10" customWidth="1"/>
    <col min="1290" max="1291" width="20.3984375" style="10" customWidth="1"/>
    <col min="1292" max="1292" width="12.69921875" style="10" customWidth="1"/>
    <col min="1293" max="1293" width="14.3984375" style="10" customWidth="1"/>
    <col min="1294" max="1294" width="17.5" style="10" customWidth="1"/>
    <col min="1295" max="1295" width="12.8984375" style="10" customWidth="1"/>
    <col min="1296" max="1536" width="9" style="10"/>
    <col min="1537" max="1537" width="4.09765625" style="10" customWidth="1"/>
    <col min="1538" max="1538" width="15.59765625" style="10" customWidth="1"/>
    <col min="1539" max="1539" width="13.09765625" style="10" customWidth="1"/>
    <col min="1540" max="1540" width="4.09765625" style="10" customWidth="1"/>
    <col min="1541" max="1541" width="12.19921875" style="10" customWidth="1"/>
    <col min="1542" max="1543" width="2.09765625" style="10" customWidth="1"/>
    <col min="1544" max="1545" width="9.19921875" style="10" customWidth="1"/>
    <col min="1546" max="1547" width="20.3984375" style="10" customWidth="1"/>
    <col min="1548" max="1548" width="12.69921875" style="10" customWidth="1"/>
    <col min="1549" max="1549" width="14.3984375" style="10" customWidth="1"/>
    <col min="1550" max="1550" width="17.5" style="10" customWidth="1"/>
    <col min="1551" max="1551" width="12.8984375" style="10" customWidth="1"/>
    <col min="1552" max="1792" width="9" style="10"/>
    <col min="1793" max="1793" width="4.09765625" style="10" customWidth="1"/>
    <col min="1794" max="1794" width="15.59765625" style="10" customWidth="1"/>
    <col min="1795" max="1795" width="13.09765625" style="10" customWidth="1"/>
    <col min="1796" max="1796" width="4.09765625" style="10" customWidth="1"/>
    <col min="1797" max="1797" width="12.19921875" style="10" customWidth="1"/>
    <col min="1798" max="1799" width="2.09765625" style="10" customWidth="1"/>
    <col min="1800" max="1801" width="9.19921875" style="10" customWidth="1"/>
    <col min="1802" max="1803" width="20.3984375" style="10" customWidth="1"/>
    <col min="1804" max="1804" width="12.69921875" style="10" customWidth="1"/>
    <col min="1805" max="1805" width="14.3984375" style="10" customWidth="1"/>
    <col min="1806" max="1806" width="17.5" style="10" customWidth="1"/>
    <col min="1807" max="1807" width="12.8984375" style="10" customWidth="1"/>
    <col min="1808" max="2048" width="9" style="10"/>
    <col min="2049" max="2049" width="4.09765625" style="10" customWidth="1"/>
    <col min="2050" max="2050" width="15.59765625" style="10" customWidth="1"/>
    <col min="2051" max="2051" width="13.09765625" style="10" customWidth="1"/>
    <col min="2052" max="2052" width="4.09765625" style="10" customWidth="1"/>
    <col min="2053" max="2053" width="12.19921875" style="10" customWidth="1"/>
    <col min="2054" max="2055" width="2.09765625" style="10" customWidth="1"/>
    <col min="2056" max="2057" width="9.19921875" style="10" customWidth="1"/>
    <col min="2058" max="2059" width="20.3984375" style="10" customWidth="1"/>
    <col min="2060" max="2060" width="12.69921875" style="10" customWidth="1"/>
    <col min="2061" max="2061" width="14.3984375" style="10" customWidth="1"/>
    <col min="2062" max="2062" width="17.5" style="10" customWidth="1"/>
    <col min="2063" max="2063" width="12.8984375" style="10" customWidth="1"/>
    <col min="2064" max="2304" width="9" style="10"/>
    <col min="2305" max="2305" width="4.09765625" style="10" customWidth="1"/>
    <col min="2306" max="2306" width="15.59765625" style="10" customWidth="1"/>
    <col min="2307" max="2307" width="13.09765625" style="10" customWidth="1"/>
    <col min="2308" max="2308" width="4.09765625" style="10" customWidth="1"/>
    <col min="2309" max="2309" width="12.19921875" style="10" customWidth="1"/>
    <col min="2310" max="2311" width="2.09765625" style="10" customWidth="1"/>
    <col min="2312" max="2313" width="9.19921875" style="10" customWidth="1"/>
    <col min="2314" max="2315" width="20.3984375" style="10" customWidth="1"/>
    <col min="2316" max="2316" width="12.69921875" style="10" customWidth="1"/>
    <col min="2317" max="2317" width="14.3984375" style="10" customWidth="1"/>
    <col min="2318" max="2318" width="17.5" style="10" customWidth="1"/>
    <col min="2319" max="2319" width="12.8984375" style="10" customWidth="1"/>
    <col min="2320" max="2560" width="9" style="10"/>
    <col min="2561" max="2561" width="4.09765625" style="10" customWidth="1"/>
    <col min="2562" max="2562" width="15.59765625" style="10" customWidth="1"/>
    <col min="2563" max="2563" width="13.09765625" style="10" customWidth="1"/>
    <col min="2564" max="2564" width="4.09765625" style="10" customWidth="1"/>
    <col min="2565" max="2565" width="12.19921875" style="10" customWidth="1"/>
    <col min="2566" max="2567" width="2.09765625" style="10" customWidth="1"/>
    <col min="2568" max="2569" width="9.19921875" style="10" customWidth="1"/>
    <col min="2570" max="2571" width="20.3984375" style="10" customWidth="1"/>
    <col min="2572" max="2572" width="12.69921875" style="10" customWidth="1"/>
    <col min="2573" max="2573" width="14.3984375" style="10" customWidth="1"/>
    <col min="2574" max="2574" width="17.5" style="10" customWidth="1"/>
    <col min="2575" max="2575" width="12.8984375" style="10" customWidth="1"/>
    <col min="2576" max="2816" width="9" style="10"/>
    <col min="2817" max="2817" width="4.09765625" style="10" customWidth="1"/>
    <col min="2818" max="2818" width="15.59765625" style="10" customWidth="1"/>
    <col min="2819" max="2819" width="13.09765625" style="10" customWidth="1"/>
    <col min="2820" max="2820" width="4.09765625" style="10" customWidth="1"/>
    <col min="2821" max="2821" width="12.19921875" style="10" customWidth="1"/>
    <col min="2822" max="2823" width="2.09765625" style="10" customWidth="1"/>
    <col min="2824" max="2825" width="9.19921875" style="10" customWidth="1"/>
    <col min="2826" max="2827" width="20.3984375" style="10" customWidth="1"/>
    <col min="2828" max="2828" width="12.69921875" style="10" customWidth="1"/>
    <col min="2829" max="2829" width="14.3984375" style="10" customWidth="1"/>
    <col min="2830" max="2830" width="17.5" style="10" customWidth="1"/>
    <col min="2831" max="2831" width="12.8984375" style="10" customWidth="1"/>
    <col min="2832" max="3072" width="9" style="10"/>
    <col min="3073" max="3073" width="4.09765625" style="10" customWidth="1"/>
    <col min="3074" max="3074" width="15.59765625" style="10" customWidth="1"/>
    <col min="3075" max="3075" width="13.09765625" style="10" customWidth="1"/>
    <col min="3076" max="3076" width="4.09765625" style="10" customWidth="1"/>
    <col min="3077" max="3077" width="12.19921875" style="10" customWidth="1"/>
    <col min="3078" max="3079" width="2.09765625" style="10" customWidth="1"/>
    <col min="3080" max="3081" width="9.19921875" style="10" customWidth="1"/>
    <col min="3082" max="3083" width="20.3984375" style="10" customWidth="1"/>
    <col min="3084" max="3084" width="12.69921875" style="10" customWidth="1"/>
    <col min="3085" max="3085" width="14.3984375" style="10" customWidth="1"/>
    <col min="3086" max="3086" width="17.5" style="10" customWidth="1"/>
    <col min="3087" max="3087" width="12.8984375" style="10" customWidth="1"/>
    <col min="3088" max="3328" width="9" style="10"/>
    <col min="3329" max="3329" width="4.09765625" style="10" customWidth="1"/>
    <col min="3330" max="3330" width="15.59765625" style="10" customWidth="1"/>
    <col min="3331" max="3331" width="13.09765625" style="10" customWidth="1"/>
    <col min="3332" max="3332" width="4.09765625" style="10" customWidth="1"/>
    <col min="3333" max="3333" width="12.19921875" style="10" customWidth="1"/>
    <col min="3334" max="3335" width="2.09765625" style="10" customWidth="1"/>
    <col min="3336" max="3337" width="9.19921875" style="10" customWidth="1"/>
    <col min="3338" max="3339" width="20.3984375" style="10" customWidth="1"/>
    <col min="3340" max="3340" width="12.69921875" style="10" customWidth="1"/>
    <col min="3341" max="3341" width="14.3984375" style="10" customWidth="1"/>
    <col min="3342" max="3342" width="17.5" style="10" customWidth="1"/>
    <col min="3343" max="3343" width="12.8984375" style="10" customWidth="1"/>
    <col min="3344" max="3584" width="9" style="10"/>
    <col min="3585" max="3585" width="4.09765625" style="10" customWidth="1"/>
    <col min="3586" max="3586" width="15.59765625" style="10" customWidth="1"/>
    <col min="3587" max="3587" width="13.09765625" style="10" customWidth="1"/>
    <col min="3588" max="3588" width="4.09765625" style="10" customWidth="1"/>
    <col min="3589" max="3589" width="12.19921875" style="10" customWidth="1"/>
    <col min="3590" max="3591" width="2.09765625" style="10" customWidth="1"/>
    <col min="3592" max="3593" width="9.19921875" style="10" customWidth="1"/>
    <col min="3594" max="3595" width="20.3984375" style="10" customWidth="1"/>
    <col min="3596" max="3596" width="12.69921875" style="10" customWidth="1"/>
    <col min="3597" max="3597" width="14.3984375" style="10" customWidth="1"/>
    <col min="3598" max="3598" width="17.5" style="10" customWidth="1"/>
    <col min="3599" max="3599" width="12.8984375" style="10" customWidth="1"/>
    <col min="3600" max="3840" width="9" style="10"/>
    <col min="3841" max="3841" width="4.09765625" style="10" customWidth="1"/>
    <col min="3842" max="3842" width="15.59765625" style="10" customWidth="1"/>
    <col min="3843" max="3843" width="13.09765625" style="10" customWidth="1"/>
    <col min="3844" max="3844" width="4.09765625" style="10" customWidth="1"/>
    <col min="3845" max="3845" width="12.19921875" style="10" customWidth="1"/>
    <col min="3846" max="3847" width="2.09765625" style="10" customWidth="1"/>
    <col min="3848" max="3849" width="9.19921875" style="10" customWidth="1"/>
    <col min="3850" max="3851" width="20.3984375" style="10" customWidth="1"/>
    <col min="3852" max="3852" width="12.69921875" style="10" customWidth="1"/>
    <col min="3853" max="3853" width="14.3984375" style="10" customWidth="1"/>
    <col min="3854" max="3854" width="17.5" style="10" customWidth="1"/>
    <col min="3855" max="3855" width="12.8984375" style="10" customWidth="1"/>
    <col min="3856" max="4096" width="9" style="10"/>
    <col min="4097" max="4097" width="4.09765625" style="10" customWidth="1"/>
    <col min="4098" max="4098" width="15.59765625" style="10" customWidth="1"/>
    <col min="4099" max="4099" width="13.09765625" style="10" customWidth="1"/>
    <col min="4100" max="4100" width="4.09765625" style="10" customWidth="1"/>
    <col min="4101" max="4101" width="12.19921875" style="10" customWidth="1"/>
    <col min="4102" max="4103" width="2.09765625" style="10" customWidth="1"/>
    <col min="4104" max="4105" width="9.19921875" style="10" customWidth="1"/>
    <col min="4106" max="4107" width="20.3984375" style="10" customWidth="1"/>
    <col min="4108" max="4108" width="12.69921875" style="10" customWidth="1"/>
    <col min="4109" max="4109" width="14.3984375" style="10" customWidth="1"/>
    <col min="4110" max="4110" width="17.5" style="10" customWidth="1"/>
    <col min="4111" max="4111" width="12.8984375" style="10" customWidth="1"/>
    <col min="4112" max="4352" width="9" style="10"/>
    <col min="4353" max="4353" width="4.09765625" style="10" customWidth="1"/>
    <col min="4354" max="4354" width="15.59765625" style="10" customWidth="1"/>
    <col min="4355" max="4355" width="13.09765625" style="10" customWidth="1"/>
    <col min="4356" max="4356" width="4.09765625" style="10" customWidth="1"/>
    <col min="4357" max="4357" width="12.19921875" style="10" customWidth="1"/>
    <col min="4358" max="4359" width="2.09765625" style="10" customWidth="1"/>
    <col min="4360" max="4361" width="9.19921875" style="10" customWidth="1"/>
    <col min="4362" max="4363" width="20.3984375" style="10" customWidth="1"/>
    <col min="4364" max="4364" width="12.69921875" style="10" customWidth="1"/>
    <col min="4365" max="4365" width="14.3984375" style="10" customWidth="1"/>
    <col min="4366" max="4366" width="17.5" style="10" customWidth="1"/>
    <col min="4367" max="4367" width="12.8984375" style="10" customWidth="1"/>
    <col min="4368" max="4608" width="9" style="10"/>
    <col min="4609" max="4609" width="4.09765625" style="10" customWidth="1"/>
    <col min="4610" max="4610" width="15.59765625" style="10" customWidth="1"/>
    <col min="4611" max="4611" width="13.09765625" style="10" customWidth="1"/>
    <col min="4612" max="4612" width="4.09765625" style="10" customWidth="1"/>
    <col min="4613" max="4613" width="12.19921875" style="10" customWidth="1"/>
    <col min="4614" max="4615" width="2.09765625" style="10" customWidth="1"/>
    <col min="4616" max="4617" width="9.19921875" style="10" customWidth="1"/>
    <col min="4618" max="4619" width="20.3984375" style="10" customWidth="1"/>
    <col min="4620" max="4620" width="12.69921875" style="10" customWidth="1"/>
    <col min="4621" max="4621" width="14.3984375" style="10" customWidth="1"/>
    <col min="4622" max="4622" width="17.5" style="10" customWidth="1"/>
    <col min="4623" max="4623" width="12.8984375" style="10" customWidth="1"/>
    <col min="4624" max="4864" width="9" style="10"/>
    <col min="4865" max="4865" width="4.09765625" style="10" customWidth="1"/>
    <col min="4866" max="4866" width="15.59765625" style="10" customWidth="1"/>
    <col min="4867" max="4867" width="13.09765625" style="10" customWidth="1"/>
    <col min="4868" max="4868" width="4.09765625" style="10" customWidth="1"/>
    <col min="4869" max="4869" width="12.19921875" style="10" customWidth="1"/>
    <col min="4870" max="4871" width="2.09765625" style="10" customWidth="1"/>
    <col min="4872" max="4873" width="9.19921875" style="10" customWidth="1"/>
    <col min="4874" max="4875" width="20.3984375" style="10" customWidth="1"/>
    <col min="4876" max="4876" width="12.69921875" style="10" customWidth="1"/>
    <col min="4877" max="4877" width="14.3984375" style="10" customWidth="1"/>
    <col min="4878" max="4878" width="17.5" style="10" customWidth="1"/>
    <col min="4879" max="4879" width="12.8984375" style="10" customWidth="1"/>
    <col min="4880" max="5120" width="9" style="10"/>
    <col min="5121" max="5121" width="4.09765625" style="10" customWidth="1"/>
    <col min="5122" max="5122" width="15.59765625" style="10" customWidth="1"/>
    <col min="5123" max="5123" width="13.09765625" style="10" customWidth="1"/>
    <col min="5124" max="5124" width="4.09765625" style="10" customWidth="1"/>
    <col min="5125" max="5125" width="12.19921875" style="10" customWidth="1"/>
    <col min="5126" max="5127" width="2.09765625" style="10" customWidth="1"/>
    <col min="5128" max="5129" width="9.19921875" style="10" customWidth="1"/>
    <col min="5130" max="5131" width="20.3984375" style="10" customWidth="1"/>
    <col min="5132" max="5132" width="12.69921875" style="10" customWidth="1"/>
    <col min="5133" max="5133" width="14.3984375" style="10" customWidth="1"/>
    <col min="5134" max="5134" width="17.5" style="10" customWidth="1"/>
    <col min="5135" max="5135" width="12.8984375" style="10" customWidth="1"/>
    <col min="5136" max="5376" width="9" style="10"/>
    <col min="5377" max="5377" width="4.09765625" style="10" customWidth="1"/>
    <col min="5378" max="5378" width="15.59765625" style="10" customWidth="1"/>
    <col min="5379" max="5379" width="13.09765625" style="10" customWidth="1"/>
    <col min="5380" max="5380" width="4.09765625" style="10" customWidth="1"/>
    <col min="5381" max="5381" width="12.19921875" style="10" customWidth="1"/>
    <col min="5382" max="5383" width="2.09765625" style="10" customWidth="1"/>
    <col min="5384" max="5385" width="9.19921875" style="10" customWidth="1"/>
    <col min="5386" max="5387" width="20.3984375" style="10" customWidth="1"/>
    <col min="5388" max="5388" width="12.69921875" style="10" customWidth="1"/>
    <col min="5389" max="5389" width="14.3984375" style="10" customWidth="1"/>
    <col min="5390" max="5390" width="17.5" style="10" customWidth="1"/>
    <col min="5391" max="5391" width="12.8984375" style="10" customWidth="1"/>
    <col min="5392" max="5632" width="9" style="10"/>
    <col min="5633" max="5633" width="4.09765625" style="10" customWidth="1"/>
    <col min="5634" max="5634" width="15.59765625" style="10" customWidth="1"/>
    <col min="5635" max="5635" width="13.09765625" style="10" customWidth="1"/>
    <col min="5636" max="5636" width="4.09765625" style="10" customWidth="1"/>
    <col min="5637" max="5637" width="12.19921875" style="10" customWidth="1"/>
    <col min="5638" max="5639" width="2.09765625" style="10" customWidth="1"/>
    <col min="5640" max="5641" width="9.19921875" style="10" customWidth="1"/>
    <col min="5642" max="5643" width="20.3984375" style="10" customWidth="1"/>
    <col min="5644" max="5644" width="12.69921875" style="10" customWidth="1"/>
    <col min="5645" max="5645" width="14.3984375" style="10" customWidth="1"/>
    <col min="5646" max="5646" width="17.5" style="10" customWidth="1"/>
    <col min="5647" max="5647" width="12.8984375" style="10" customWidth="1"/>
    <col min="5648" max="5888" width="9" style="10"/>
    <col min="5889" max="5889" width="4.09765625" style="10" customWidth="1"/>
    <col min="5890" max="5890" width="15.59765625" style="10" customWidth="1"/>
    <col min="5891" max="5891" width="13.09765625" style="10" customWidth="1"/>
    <col min="5892" max="5892" width="4.09765625" style="10" customWidth="1"/>
    <col min="5893" max="5893" width="12.19921875" style="10" customWidth="1"/>
    <col min="5894" max="5895" width="2.09765625" style="10" customWidth="1"/>
    <col min="5896" max="5897" width="9.19921875" style="10" customWidth="1"/>
    <col min="5898" max="5899" width="20.3984375" style="10" customWidth="1"/>
    <col min="5900" max="5900" width="12.69921875" style="10" customWidth="1"/>
    <col min="5901" max="5901" width="14.3984375" style="10" customWidth="1"/>
    <col min="5902" max="5902" width="17.5" style="10" customWidth="1"/>
    <col min="5903" max="5903" width="12.8984375" style="10" customWidth="1"/>
    <col min="5904" max="6144" width="9" style="10"/>
    <col min="6145" max="6145" width="4.09765625" style="10" customWidth="1"/>
    <col min="6146" max="6146" width="15.59765625" style="10" customWidth="1"/>
    <col min="6147" max="6147" width="13.09765625" style="10" customWidth="1"/>
    <col min="6148" max="6148" width="4.09765625" style="10" customWidth="1"/>
    <col min="6149" max="6149" width="12.19921875" style="10" customWidth="1"/>
    <col min="6150" max="6151" width="2.09765625" style="10" customWidth="1"/>
    <col min="6152" max="6153" width="9.19921875" style="10" customWidth="1"/>
    <col min="6154" max="6155" width="20.3984375" style="10" customWidth="1"/>
    <col min="6156" max="6156" width="12.69921875" style="10" customWidth="1"/>
    <col min="6157" max="6157" width="14.3984375" style="10" customWidth="1"/>
    <col min="6158" max="6158" width="17.5" style="10" customWidth="1"/>
    <col min="6159" max="6159" width="12.8984375" style="10" customWidth="1"/>
    <col min="6160" max="6400" width="9" style="10"/>
    <col min="6401" max="6401" width="4.09765625" style="10" customWidth="1"/>
    <col min="6402" max="6402" width="15.59765625" style="10" customWidth="1"/>
    <col min="6403" max="6403" width="13.09765625" style="10" customWidth="1"/>
    <col min="6404" max="6404" width="4.09765625" style="10" customWidth="1"/>
    <col min="6405" max="6405" width="12.19921875" style="10" customWidth="1"/>
    <col min="6406" max="6407" width="2.09765625" style="10" customWidth="1"/>
    <col min="6408" max="6409" width="9.19921875" style="10" customWidth="1"/>
    <col min="6410" max="6411" width="20.3984375" style="10" customWidth="1"/>
    <col min="6412" max="6412" width="12.69921875" style="10" customWidth="1"/>
    <col min="6413" max="6413" width="14.3984375" style="10" customWidth="1"/>
    <col min="6414" max="6414" width="17.5" style="10" customWidth="1"/>
    <col min="6415" max="6415" width="12.8984375" style="10" customWidth="1"/>
    <col min="6416" max="6656" width="9" style="10"/>
    <col min="6657" max="6657" width="4.09765625" style="10" customWidth="1"/>
    <col min="6658" max="6658" width="15.59765625" style="10" customWidth="1"/>
    <col min="6659" max="6659" width="13.09765625" style="10" customWidth="1"/>
    <col min="6660" max="6660" width="4.09765625" style="10" customWidth="1"/>
    <col min="6661" max="6661" width="12.19921875" style="10" customWidth="1"/>
    <col min="6662" max="6663" width="2.09765625" style="10" customWidth="1"/>
    <col min="6664" max="6665" width="9.19921875" style="10" customWidth="1"/>
    <col min="6666" max="6667" width="20.3984375" style="10" customWidth="1"/>
    <col min="6668" max="6668" width="12.69921875" style="10" customWidth="1"/>
    <col min="6669" max="6669" width="14.3984375" style="10" customWidth="1"/>
    <col min="6670" max="6670" width="17.5" style="10" customWidth="1"/>
    <col min="6671" max="6671" width="12.8984375" style="10" customWidth="1"/>
    <col min="6672" max="6912" width="9" style="10"/>
    <col min="6913" max="6913" width="4.09765625" style="10" customWidth="1"/>
    <col min="6914" max="6914" width="15.59765625" style="10" customWidth="1"/>
    <col min="6915" max="6915" width="13.09765625" style="10" customWidth="1"/>
    <col min="6916" max="6916" width="4.09765625" style="10" customWidth="1"/>
    <col min="6917" max="6917" width="12.19921875" style="10" customWidth="1"/>
    <col min="6918" max="6919" width="2.09765625" style="10" customWidth="1"/>
    <col min="6920" max="6921" width="9.19921875" style="10" customWidth="1"/>
    <col min="6922" max="6923" width="20.3984375" style="10" customWidth="1"/>
    <col min="6924" max="6924" width="12.69921875" style="10" customWidth="1"/>
    <col min="6925" max="6925" width="14.3984375" style="10" customWidth="1"/>
    <col min="6926" max="6926" width="17.5" style="10" customWidth="1"/>
    <col min="6927" max="6927" width="12.8984375" style="10" customWidth="1"/>
    <col min="6928" max="7168" width="9" style="10"/>
    <col min="7169" max="7169" width="4.09765625" style="10" customWidth="1"/>
    <col min="7170" max="7170" width="15.59765625" style="10" customWidth="1"/>
    <col min="7171" max="7171" width="13.09765625" style="10" customWidth="1"/>
    <col min="7172" max="7172" width="4.09765625" style="10" customWidth="1"/>
    <col min="7173" max="7173" width="12.19921875" style="10" customWidth="1"/>
    <col min="7174" max="7175" width="2.09765625" style="10" customWidth="1"/>
    <col min="7176" max="7177" width="9.19921875" style="10" customWidth="1"/>
    <col min="7178" max="7179" width="20.3984375" style="10" customWidth="1"/>
    <col min="7180" max="7180" width="12.69921875" style="10" customWidth="1"/>
    <col min="7181" max="7181" width="14.3984375" style="10" customWidth="1"/>
    <col min="7182" max="7182" width="17.5" style="10" customWidth="1"/>
    <col min="7183" max="7183" width="12.8984375" style="10" customWidth="1"/>
    <col min="7184" max="7424" width="9" style="10"/>
    <col min="7425" max="7425" width="4.09765625" style="10" customWidth="1"/>
    <col min="7426" max="7426" width="15.59765625" style="10" customWidth="1"/>
    <col min="7427" max="7427" width="13.09765625" style="10" customWidth="1"/>
    <col min="7428" max="7428" width="4.09765625" style="10" customWidth="1"/>
    <col min="7429" max="7429" width="12.19921875" style="10" customWidth="1"/>
    <col min="7430" max="7431" width="2.09765625" style="10" customWidth="1"/>
    <col min="7432" max="7433" width="9.19921875" style="10" customWidth="1"/>
    <col min="7434" max="7435" width="20.3984375" style="10" customWidth="1"/>
    <col min="7436" max="7436" width="12.69921875" style="10" customWidth="1"/>
    <col min="7437" max="7437" width="14.3984375" style="10" customWidth="1"/>
    <col min="7438" max="7438" width="17.5" style="10" customWidth="1"/>
    <col min="7439" max="7439" width="12.8984375" style="10" customWidth="1"/>
    <col min="7440" max="7680" width="9" style="10"/>
    <col min="7681" max="7681" width="4.09765625" style="10" customWidth="1"/>
    <col min="7682" max="7682" width="15.59765625" style="10" customWidth="1"/>
    <col min="7683" max="7683" width="13.09765625" style="10" customWidth="1"/>
    <col min="7684" max="7684" width="4.09765625" style="10" customWidth="1"/>
    <col min="7685" max="7685" width="12.19921875" style="10" customWidth="1"/>
    <col min="7686" max="7687" width="2.09765625" style="10" customWidth="1"/>
    <col min="7688" max="7689" width="9.19921875" style="10" customWidth="1"/>
    <col min="7690" max="7691" width="20.3984375" style="10" customWidth="1"/>
    <col min="7692" max="7692" width="12.69921875" style="10" customWidth="1"/>
    <col min="7693" max="7693" width="14.3984375" style="10" customWidth="1"/>
    <col min="7694" max="7694" width="17.5" style="10" customWidth="1"/>
    <col min="7695" max="7695" width="12.8984375" style="10" customWidth="1"/>
    <col min="7696" max="7936" width="9" style="10"/>
    <col min="7937" max="7937" width="4.09765625" style="10" customWidth="1"/>
    <col min="7938" max="7938" width="15.59765625" style="10" customWidth="1"/>
    <col min="7939" max="7939" width="13.09765625" style="10" customWidth="1"/>
    <col min="7940" max="7940" width="4.09765625" style="10" customWidth="1"/>
    <col min="7941" max="7941" width="12.19921875" style="10" customWidth="1"/>
    <col min="7942" max="7943" width="2.09765625" style="10" customWidth="1"/>
    <col min="7944" max="7945" width="9.19921875" style="10" customWidth="1"/>
    <col min="7946" max="7947" width="20.3984375" style="10" customWidth="1"/>
    <col min="7948" max="7948" width="12.69921875" style="10" customWidth="1"/>
    <col min="7949" max="7949" width="14.3984375" style="10" customWidth="1"/>
    <col min="7950" max="7950" width="17.5" style="10" customWidth="1"/>
    <col min="7951" max="7951" width="12.8984375" style="10" customWidth="1"/>
    <col min="7952" max="8192" width="9" style="10"/>
    <col min="8193" max="8193" width="4.09765625" style="10" customWidth="1"/>
    <col min="8194" max="8194" width="15.59765625" style="10" customWidth="1"/>
    <col min="8195" max="8195" width="13.09765625" style="10" customWidth="1"/>
    <col min="8196" max="8196" width="4.09765625" style="10" customWidth="1"/>
    <col min="8197" max="8197" width="12.19921875" style="10" customWidth="1"/>
    <col min="8198" max="8199" width="2.09765625" style="10" customWidth="1"/>
    <col min="8200" max="8201" width="9.19921875" style="10" customWidth="1"/>
    <col min="8202" max="8203" width="20.3984375" style="10" customWidth="1"/>
    <col min="8204" max="8204" width="12.69921875" style="10" customWidth="1"/>
    <col min="8205" max="8205" width="14.3984375" style="10" customWidth="1"/>
    <col min="8206" max="8206" width="17.5" style="10" customWidth="1"/>
    <col min="8207" max="8207" width="12.8984375" style="10" customWidth="1"/>
    <col min="8208" max="8448" width="9" style="10"/>
    <col min="8449" max="8449" width="4.09765625" style="10" customWidth="1"/>
    <col min="8450" max="8450" width="15.59765625" style="10" customWidth="1"/>
    <col min="8451" max="8451" width="13.09765625" style="10" customWidth="1"/>
    <col min="8452" max="8452" width="4.09765625" style="10" customWidth="1"/>
    <col min="8453" max="8453" width="12.19921875" style="10" customWidth="1"/>
    <col min="8454" max="8455" width="2.09765625" style="10" customWidth="1"/>
    <col min="8456" max="8457" width="9.19921875" style="10" customWidth="1"/>
    <col min="8458" max="8459" width="20.3984375" style="10" customWidth="1"/>
    <col min="8460" max="8460" width="12.69921875" style="10" customWidth="1"/>
    <col min="8461" max="8461" width="14.3984375" style="10" customWidth="1"/>
    <col min="8462" max="8462" width="17.5" style="10" customWidth="1"/>
    <col min="8463" max="8463" width="12.8984375" style="10" customWidth="1"/>
    <col min="8464" max="8704" width="9" style="10"/>
    <col min="8705" max="8705" width="4.09765625" style="10" customWidth="1"/>
    <col min="8706" max="8706" width="15.59765625" style="10" customWidth="1"/>
    <col min="8707" max="8707" width="13.09765625" style="10" customWidth="1"/>
    <col min="8708" max="8708" width="4.09765625" style="10" customWidth="1"/>
    <col min="8709" max="8709" width="12.19921875" style="10" customWidth="1"/>
    <col min="8710" max="8711" width="2.09765625" style="10" customWidth="1"/>
    <col min="8712" max="8713" width="9.19921875" style="10" customWidth="1"/>
    <col min="8714" max="8715" width="20.3984375" style="10" customWidth="1"/>
    <col min="8716" max="8716" width="12.69921875" style="10" customWidth="1"/>
    <col min="8717" max="8717" width="14.3984375" style="10" customWidth="1"/>
    <col min="8718" max="8718" width="17.5" style="10" customWidth="1"/>
    <col min="8719" max="8719" width="12.8984375" style="10" customWidth="1"/>
    <col min="8720" max="8960" width="9" style="10"/>
    <col min="8961" max="8961" width="4.09765625" style="10" customWidth="1"/>
    <col min="8962" max="8962" width="15.59765625" style="10" customWidth="1"/>
    <col min="8963" max="8963" width="13.09765625" style="10" customWidth="1"/>
    <col min="8964" max="8964" width="4.09765625" style="10" customWidth="1"/>
    <col min="8965" max="8965" width="12.19921875" style="10" customWidth="1"/>
    <col min="8966" max="8967" width="2.09765625" style="10" customWidth="1"/>
    <col min="8968" max="8969" width="9.19921875" style="10" customWidth="1"/>
    <col min="8970" max="8971" width="20.3984375" style="10" customWidth="1"/>
    <col min="8972" max="8972" width="12.69921875" style="10" customWidth="1"/>
    <col min="8973" max="8973" width="14.3984375" style="10" customWidth="1"/>
    <col min="8974" max="8974" width="17.5" style="10" customWidth="1"/>
    <col min="8975" max="8975" width="12.8984375" style="10" customWidth="1"/>
    <col min="8976" max="9216" width="9" style="10"/>
    <col min="9217" max="9217" width="4.09765625" style="10" customWidth="1"/>
    <col min="9218" max="9218" width="15.59765625" style="10" customWidth="1"/>
    <col min="9219" max="9219" width="13.09765625" style="10" customWidth="1"/>
    <col min="9220" max="9220" width="4.09765625" style="10" customWidth="1"/>
    <col min="9221" max="9221" width="12.19921875" style="10" customWidth="1"/>
    <col min="9222" max="9223" width="2.09765625" style="10" customWidth="1"/>
    <col min="9224" max="9225" width="9.19921875" style="10" customWidth="1"/>
    <col min="9226" max="9227" width="20.3984375" style="10" customWidth="1"/>
    <col min="9228" max="9228" width="12.69921875" style="10" customWidth="1"/>
    <col min="9229" max="9229" width="14.3984375" style="10" customWidth="1"/>
    <col min="9230" max="9230" width="17.5" style="10" customWidth="1"/>
    <col min="9231" max="9231" width="12.8984375" style="10" customWidth="1"/>
    <col min="9232" max="9472" width="9" style="10"/>
    <col min="9473" max="9473" width="4.09765625" style="10" customWidth="1"/>
    <col min="9474" max="9474" width="15.59765625" style="10" customWidth="1"/>
    <col min="9475" max="9475" width="13.09765625" style="10" customWidth="1"/>
    <col min="9476" max="9476" width="4.09765625" style="10" customWidth="1"/>
    <col min="9477" max="9477" width="12.19921875" style="10" customWidth="1"/>
    <col min="9478" max="9479" width="2.09765625" style="10" customWidth="1"/>
    <col min="9480" max="9481" width="9.19921875" style="10" customWidth="1"/>
    <col min="9482" max="9483" width="20.3984375" style="10" customWidth="1"/>
    <col min="9484" max="9484" width="12.69921875" style="10" customWidth="1"/>
    <col min="9485" max="9485" width="14.3984375" style="10" customWidth="1"/>
    <col min="9486" max="9486" width="17.5" style="10" customWidth="1"/>
    <col min="9487" max="9487" width="12.8984375" style="10" customWidth="1"/>
    <col min="9488" max="9728" width="9" style="10"/>
    <col min="9729" max="9729" width="4.09765625" style="10" customWidth="1"/>
    <col min="9730" max="9730" width="15.59765625" style="10" customWidth="1"/>
    <col min="9731" max="9731" width="13.09765625" style="10" customWidth="1"/>
    <col min="9732" max="9732" width="4.09765625" style="10" customWidth="1"/>
    <col min="9733" max="9733" width="12.19921875" style="10" customWidth="1"/>
    <col min="9734" max="9735" width="2.09765625" style="10" customWidth="1"/>
    <col min="9736" max="9737" width="9.19921875" style="10" customWidth="1"/>
    <col min="9738" max="9739" width="20.3984375" style="10" customWidth="1"/>
    <col min="9740" max="9740" width="12.69921875" style="10" customWidth="1"/>
    <col min="9741" max="9741" width="14.3984375" style="10" customWidth="1"/>
    <col min="9742" max="9742" width="17.5" style="10" customWidth="1"/>
    <col min="9743" max="9743" width="12.8984375" style="10" customWidth="1"/>
    <col min="9744" max="9984" width="9" style="10"/>
    <col min="9985" max="9985" width="4.09765625" style="10" customWidth="1"/>
    <col min="9986" max="9986" width="15.59765625" style="10" customWidth="1"/>
    <col min="9987" max="9987" width="13.09765625" style="10" customWidth="1"/>
    <col min="9988" max="9988" width="4.09765625" style="10" customWidth="1"/>
    <col min="9989" max="9989" width="12.19921875" style="10" customWidth="1"/>
    <col min="9990" max="9991" width="2.09765625" style="10" customWidth="1"/>
    <col min="9992" max="9993" width="9.19921875" style="10" customWidth="1"/>
    <col min="9994" max="9995" width="20.3984375" style="10" customWidth="1"/>
    <col min="9996" max="9996" width="12.69921875" style="10" customWidth="1"/>
    <col min="9997" max="9997" width="14.3984375" style="10" customWidth="1"/>
    <col min="9998" max="9998" width="17.5" style="10" customWidth="1"/>
    <col min="9999" max="9999" width="12.8984375" style="10" customWidth="1"/>
    <col min="10000" max="10240" width="9" style="10"/>
    <col min="10241" max="10241" width="4.09765625" style="10" customWidth="1"/>
    <col min="10242" max="10242" width="15.59765625" style="10" customWidth="1"/>
    <col min="10243" max="10243" width="13.09765625" style="10" customWidth="1"/>
    <col min="10244" max="10244" width="4.09765625" style="10" customWidth="1"/>
    <col min="10245" max="10245" width="12.19921875" style="10" customWidth="1"/>
    <col min="10246" max="10247" width="2.09765625" style="10" customWidth="1"/>
    <col min="10248" max="10249" width="9.19921875" style="10" customWidth="1"/>
    <col min="10250" max="10251" width="20.3984375" style="10" customWidth="1"/>
    <col min="10252" max="10252" width="12.69921875" style="10" customWidth="1"/>
    <col min="10253" max="10253" width="14.3984375" style="10" customWidth="1"/>
    <col min="10254" max="10254" width="17.5" style="10" customWidth="1"/>
    <col min="10255" max="10255" width="12.8984375" style="10" customWidth="1"/>
    <col min="10256" max="10496" width="9" style="10"/>
    <col min="10497" max="10497" width="4.09765625" style="10" customWidth="1"/>
    <col min="10498" max="10498" width="15.59765625" style="10" customWidth="1"/>
    <col min="10499" max="10499" width="13.09765625" style="10" customWidth="1"/>
    <col min="10500" max="10500" width="4.09765625" style="10" customWidth="1"/>
    <col min="10501" max="10501" width="12.19921875" style="10" customWidth="1"/>
    <col min="10502" max="10503" width="2.09765625" style="10" customWidth="1"/>
    <col min="10504" max="10505" width="9.19921875" style="10" customWidth="1"/>
    <col min="10506" max="10507" width="20.3984375" style="10" customWidth="1"/>
    <col min="10508" max="10508" width="12.69921875" style="10" customWidth="1"/>
    <col min="10509" max="10509" width="14.3984375" style="10" customWidth="1"/>
    <col min="10510" max="10510" width="17.5" style="10" customWidth="1"/>
    <col min="10511" max="10511" width="12.8984375" style="10" customWidth="1"/>
    <col min="10512" max="10752" width="9" style="10"/>
    <col min="10753" max="10753" width="4.09765625" style="10" customWidth="1"/>
    <col min="10754" max="10754" width="15.59765625" style="10" customWidth="1"/>
    <col min="10755" max="10755" width="13.09765625" style="10" customWidth="1"/>
    <col min="10756" max="10756" width="4.09765625" style="10" customWidth="1"/>
    <col min="10757" max="10757" width="12.19921875" style="10" customWidth="1"/>
    <col min="10758" max="10759" width="2.09765625" style="10" customWidth="1"/>
    <col min="10760" max="10761" width="9.19921875" style="10" customWidth="1"/>
    <col min="10762" max="10763" width="20.3984375" style="10" customWidth="1"/>
    <col min="10764" max="10764" width="12.69921875" style="10" customWidth="1"/>
    <col min="10765" max="10765" width="14.3984375" style="10" customWidth="1"/>
    <col min="10766" max="10766" width="17.5" style="10" customWidth="1"/>
    <col min="10767" max="10767" width="12.8984375" style="10" customWidth="1"/>
    <col min="10768" max="11008" width="9" style="10"/>
    <col min="11009" max="11009" width="4.09765625" style="10" customWidth="1"/>
    <col min="11010" max="11010" width="15.59765625" style="10" customWidth="1"/>
    <col min="11011" max="11011" width="13.09765625" style="10" customWidth="1"/>
    <col min="11012" max="11012" width="4.09765625" style="10" customWidth="1"/>
    <col min="11013" max="11013" width="12.19921875" style="10" customWidth="1"/>
    <col min="11014" max="11015" width="2.09765625" style="10" customWidth="1"/>
    <col min="11016" max="11017" width="9.19921875" style="10" customWidth="1"/>
    <col min="11018" max="11019" width="20.3984375" style="10" customWidth="1"/>
    <col min="11020" max="11020" width="12.69921875" style="10" customWidth="1"/>
    <col min="11021" max="11021" width="14.3984375" style="10" customWidth="1"/>
    <col min="11022" max="11022" width="17.5" style="10" customWidth="1"/>
    <col min="11023" max="11023" width="12.8984375" style="10" customWidth="1"/>
    <col min="11024" max="11264" width="9" style="10"/>
    <col min="11265" max="11265" width="4.09765625" style="10" customWidth="1"/>
    <col min="11266" max="11266" width="15.59765625" style="10" customWidth="1"/>
    <col min="11267" max="11267" width="13.09765625" style="10" customWidth="1"/>
    <col min="11268" max="11268" width="4.09765625" style="10" customWidth="1"/>
    <col min="11269" max="11269" width="12.19921875" style="10" customWidth="1"/>
    <col min="11270" max="11271" width="2.09765625" style="10" customWidth="1"/>
    <col min="11272" max="11273" width="9.19921875" style="10" customWidth="1"/>
    <col min="11274" max="11275" width="20.3984375" style="10" customWidth="1"/>
    <col min="11276" max="11276" width="12.69921875" style="10" customWidth="1"/>
    <col min="11277" max="11277" width="14.3984375" style="10" customWidth="1"/>
    <col min="11278" max="11278" width="17.5" style="10" customWidth="1"/>
    <col min="11279" max="11279" width="12.8984375" style="10" customWidth="1"/>
    <col min="11280" max="11520" width="9" style="10"/>
    <col min="11521" max="11521" width="4.09765625" style="10" customWidth="1"/>
    <col min="11522" max="11522" width="15.59765625" style="10" customWidth="1"/>
    <col min="11523" max="11523" width="13.09765625" style="10" customWidth="1"/>
    <col min="11524" max="11524" width="4.09765625" style="10" customWidth="1"/>
    <col min="11525" max="11525" width="12.19921875" style="10" customWidth="1"/>
    <col min="11526" max="11527" width="2.09765625" style="10" customWidth="1"/>
    <col min="11528" max="11529" width="9.19921875" style="10" customWidth="1"/>
    <col min="11530" max="11531" width="20.3984375" style="10" customWidth="1"/>
    <col min="11532" max="11532" width="12.69921875" style="10" customWidth="1"/>
    <col min="11533" max="11533" width="14.3984375" style="10" customWidth="1"/>
    <col min="11534" max="11534" width="17.5" style="10" customWidth="1"/>
    <col min="11535" max="11535" width="12.8984375" style="10" customWidth="1"/>
    <col min="11536" max="11776" width="9" style="10"/>
    <col min="11777" max="11777" width="4.09765625" style="10" customWidth="1"/>
    <col min="11778" max="11778" width="15.59765625" style="10" customWidth="1"/>
    <col min="11779" max="11779" width="13.09765625" style="10" customWidth="1"/>
    <col min="11780" max="11780" width="4.09765625" style="10" customWidth="1"/>
    <col min="11781" max="11781" width="12.19921875" style="10" customWidth="1"/>
    <col min="11782" max="11783" width="2.09765625" style="10" customWidth="1"/>
    <col min="11784" max="11785" width="9.19921875" style="10" customWidth="1"/>
    <col min="11786" max="11787" width="20.3984375" style="10" customWidth="1"/>
    <col min="11788" max="11788" width="12.69921875" style="10" customWidth="1"/>
    <col min="11789" max="11789" width="14.3984375" style="10" customWidth="1"/>
    <col min="11790" max="11790" width="17.5" style="10" customWidth="1"/>
    <col min="11791" max="11791" width="12.8984375" style="10" customWidth="1"/>
    <col min="11792" max="12032" width="9" style="10"/>
    <col min="12033" max="12033" width="4.09765625" style="10" customWidth="1"/>
    <col min="12034" max="12034" width="15.59765625" style="10" customWidth="1"/>
    <col min="12035" max="12035" width="13.09765625" style="10" customWidth="1"/>
    <col min="12036" max="12036" width="4.09765625" style="10" customWidth="1"/>
    <col min="12037" max="12037" width="12.19921875" style="10" customWidth="1"/>
    <col min="12038" max="12039" width="2.09765625" style="10" customWidth="1"/>
    <col min="12040" max="12041" width="9.19921875" style="10" customWidth="1"/>
    <col min="12042" max="12043" width="20.3984375" style="10" customWidth="1"/>
    <col min="12044" max="12044" width="12.69921875" style="10" customWidth="1"/>
    <col min="12045" max="12045" width="14.3984375" style="10" customWidth="1"/>
    <col min="12046" max="12046" width="17.5" style="10" customWidth="1"/>
    <col min="12047" max="12047" width="12.8984375" style="10" customWidth="1"/>
    <col min="12048" max="12288" width="9" style="10"/>
    <col min="12289" max="12289" width="4.09765625" style="10" customWidth="1"/>
    <col min="12290" max="12290" width="15.59765625" style="10" customWidth="1"/>
    <col min="12291" max="12291" width="13.09765625" style="10" customWidth="1"/>
    <col min="12292" max="12292" width="4.09765625" style="10" customWidth="1"/>
    <col min="12293" max="12293" width="12.19921875" style="10" customWidth="1"/>
    <col min="12294" max="12295" width="2.09765625" style="10" customWidth="1"/>
    <col min="12296" max="12297" width="9.19921875" style="10" customWidth="1"/>
    <col min="12298" max="12299" width="20.3984375" style="10" customWidth="1"/>
    <col min="12300" max="12300" width="12.69921875" style="10" customWidth="1"/>
    <col min="12301" max="12301" width="14.3984375" style="10" customWidth="1"/>
    <col min="12302" max="12302" width="17.5" style="10" customWidth="1"/>
    <col min="12303" max="12303" width="12.8984375" style="10" customWidth="1"/>
    <col min="12304" max="12544" width="9" style="10"/>
    <col min="12545" max="12545" width="4.09765625" style="10" customWidth="1"/>
    <col min="12546" max="12546" width="15.59765625" style="10" customWidth="1"/>
    <col min="12547" max="12547" width="13.09765625" style="10" customWidth="1"/>
    <col min="12548" max="12548" width="4.09765625" style="10" customWidth="1"/>
    <col min="12549" max="12549" width="12.19921875" style="10" customWidth="1"/>
    <col min="12550" max="12551" width="2.09765625" style="10" customWidth="1"/>
    <col min="12552" max="12553" width="9.19921875" style="10" customWidth="1"/>
    <col min="12554" max="12555" width="20.3984375" style="10" customWidth="1"/>
    <col min="12556" max="12556" width="12.69921875" style="10" customWidth="1"/>
    <col min="12557" max="12557" width="14.3984375" style="10" customWidth="1"/>
    <col min="12558" max="12558" width="17.5" style="10" customWidth="1"/>
    <col min="12559" max="12559" width="12.8984375" style="10" customWidth="1"/>
    <col min="12560" max="12800" width="9" style="10"/>
    <col min="12801" max="12801" width="4.09765625" style="10" customWidth="1"/>
    <col min="12802" max="12802" width="15.59765625" style="10" customWidth="1"/>
    <col min="12803" max="12803" width="13.09765625" style="10" customWidth="1"/>
    <col min="12804" max="12804" width="4.09765625" style="10" customWidth="1"/>
    <col min="12805" max="12805" width="12.19921875" style="10" customWidth="1"/>
    <col min="12806" max="12807" width="2.09765625" style="10" customWidth="1"/>
    <col min="12808" max="12809" width="9.19921875" style="10" customWidth="1"/>
    <col min="12810" max="12811" width="20.3984375" style="10" customWidth="1"/>
    <col min="12812" max="12812" width="12.69921875" style="10" customWidth="1"/>
    <col min="12813" max="12813" width="14.3984375" style="10" customWidth="1"/>
    <col min="12814" max="12814" width="17.5" style="10" customWidth="1"/>
    <col min="12815" max="12815" width="12.8984375" style="10" customWidth="1"/>
    <col min="12816" max="13056" width="9" style="10"/>
    <col min="13057" max="13057" width="4.09765625" style="10" customWidth="1"/>
    <col min="13058" max="13058" width="15.59765625" style="10" customWidth="1"/>
    <col min="13059" max="13059" width="13.09765625" style="10" customWidth="1"/>
    <col min="13060" max="13060" width="4.09765625" style="10" customWidth="1"/>
    <col min="13061" max="13061" width="12.19921875" style="10" customWidth="1"/>
    <col min="13062" max="13063" width="2.09765625" style="10" customWidth="1"/>
    <col min="13064" max="13065" width="9.19921875" style="10" customWidth="1"/>
    <col min="13066" max="13067" width="20.3984375" style="10" customWidth="1"/>
    <col min="13068" max="13068" width="12.69921875" style="10" customWidth="1"/>
    <col min="13069" max="13069" width="14.3984375" style="10" customWidth="1"/>
    <col min="13070" max="13070" width="17.5" style="10" customWidth="1"/>
    <col min="13071" max="13071" width="12.8984375" style="10" customWidth="1"/>
    <col min="13072" max="13312" width="9" style="10"/>
    <col min="13313" max="13313" width="4.09765625" style="10" customWidth="1"/>
    <col min="13314" max="13314" width="15.59765625" style="10" customWidth="1"/>
    <col min="13315" max="13315" width="13.09765625" style="10" customWidth="1"/>
    <col min="13316" max="13316" width="4.09765625" style="10" customWidth="1"/>
    <col min="13317" max="13317" width="12.19921875" style="10" customWidth="1"/>
    <col min="13318" max="13319" width="2.09765625" style="10" customWidth="1"/>
    <col min="13320" max="13321" width="9.19921875" style="10" customWidth="1"/>
    <col min="13322" max="13323" width="20.3984375" style="10" customWidth="1"/>
    <col min="13324" max="13324" width="12.69921875" style="10" customWidth="1"/>
    <col min="13325" max="13325" width="14.3984375" style="10" customWidth="1"/>
    <col min="13326" max="13326" width="17.5" style="10" customWidth="1"/>
    <col min="13327" max="13327" width="12.8984375" style="10" customWidth="1"/>
    <col min="13328" max="13568" width="9" style="10"/>
    <col min="13569" max="13569" width="4.09765625" style="10" customWidth="1"/>
    <col min="13570" max="13570" width="15.59765625" style="10" customWidth="1"/>
    <col min="13571" max="13571" width="13.09765625" style="10" customWidth="1"/>
    <col min="13572" max="13572" width="4.09765625" style="10" customWidth="1"/>
    <col min="13573" max="13573" width="12.19921875" style="10" customWidth="1"/>
    <col min="13574" max="13575" width="2.09765625" style="10" customWidth="1"/>
    <col min="13576" max="13577" width="9.19921875" style="10" customWidth="1"/>
    <col min="13578" max="13579" width="20.3984375" style="10" customWidth="1"/>
    <col min="13580" max="13580" width="12.69921875" style="10" customWidth="1"/>
    <col min="13581" max="13581" width="14.3984375" style="10" customWidth="1"/>
    <col min="13582" max="13582" width="17.5" style="10" customWidth="1"/>
    <col min="13583" max="13583" width="12.8984375" style="10" customWidth="1"/>
    <col min="13584" max="13824" width="9" style="10"/>
    <col min="13825" max="13825" width="4.09765625" style="10" customWidth="1"/>
    <col min="13826" max="13826" width="15.59765625" style="10" customWidth="1"/>
    <col min="13827" max="13827" width="13.09765625" style="10" customWidth="1"/>
    <col min="13828" max="13828" width="4.09765625" style="10" customWidth="1"/>
    <col min="13829" max="13829" width="12.19921875" style="10" customWidth="1"/>
    <col min="13830" max="13831" width="2.09765625" style="10" customWidth="1"/>
    <col min="13832" max="13833" width="9.19921875" style="10" customWidth="1"/>
    <col min="13834" max="13835" width="20.3984375" style="10" customWidth="1"/>
    <col min="13836" max="13836" width="12.69921875" style="10" customWidth="1"/>
    <col min="13837" max="13837" width="14.3984375" style="10" customWidth="1"/>
    <col min="13838" max="13838" width="17.5" style="10" customWidth="1"/>
    <col min="13839" max="13839" width="12.8984375" style="10" customWidth="1"/>
    <col min="13840" max="14080" width="9" style="10"/>
    <col min="14081" max="14081" width="4.09765625" style="10" customWidth="1"/>
    <col min="14082" max="14082" width="15.59765625" style="10" customWidth="1"/>
    <col min="14083" max="14083" width="13.09765625" style="10" customWidth="1"/>
    <col min="14084" max="14084" width="4.09765625" style="10" customWidth="1"/>
    <col min="14085" max="14085" width="12.19921875" style="10" customWidth="1"/>
    <col min="14086" max="14087" width="2.09765625" style="10" customWidth="1"/>
    <col min="14088" max="14089" width="9.19921875" style="10" customWidth="1"/>
    <col min="14090" max="14091" width="20.3984375" style="10" customWidth="1"/>
    <col min="14092" max="14092" width="12.69921875" style="10" customWidth="1"/>
    <col min="14093" max="14093" width="14.3984375" style="10" customWidth="1"/>
    <col min="14094" max="14094" width="17.5" style="10" customWidth="1"/>
    <col min="14095" max="14095" width="12.8984375" style="10" customWidth="1"/>
    <col min="14096" max="14336" width="9" style="10"/>
    <col min="14337" max="14337" width="4.09765625" style="10" customWidth="1"/>
    <col min="14338" max="14338" width="15.59765625" style="10" customWidth="1"/>
    <col min="14339" max="14339" width="13.09765625" style="10" customWidth="1"/>
    <col min="14340" max="14340" width="4.09765625" style="10" customWidth="1"/>
    <col min="14341" max="14341" width="12.19921875" style="10" customWidth="1"/>
    <col min="14342" max="14343" width="2.09765625" style="10" customWidth="1"/>
    <col min="14344" max="14345" width="9.19921875" style="10" customWidth="1"/>
    <col min="14346" max="14347" width="20.3984375" style="10" customWidth="1"/>
    <col min="14348" max="14348" width="12.69921875" style="10" customWidth="1"/>
    <col min="14349" max="14349" width="14.3984375" style="10" customWidth="1"/>
    <col min="14350" max="14350" width="17.5" style="10" customWidth="1"/>
    <col min="14351" max="14351" width="12.8984375" style="10" customWidth="1"/>
    <col min="14352" max="14592" width="9" style="10"/>
    <col min="14593" max="14593" width="4.09765625" style="10" customWidth="1"/>
    <col min="14594" max="14594" width="15.59765625" style="10" customWidth="1"/>
    <col min="14595" max="14595" width="13.09765625" style="10" customWidth="1"/>
    <col min="14596" max="14596" width="4.09765625" style="10" customWidth="1"/>
    <col min="14597" max="14597" width="12.19921875" style="10" customWidth="1"/>
    <col min="14598" max="14599" width="2.09765625" style="10" customWidth="1"/>
    <col min="14600" max="14601" width="9.19921875" style="10" customWidth="1"/>
    <col min="14602" max="14603" width="20.3984375" style="10" customWidth="1"/>
    <col min="14604" max="14604" width="12.69921875" style="10" customWidth="1"/>
    <col min="14605" max="14605" width="14.3984375" style="10" customWidth="1"/>
    <col min="14606" max="14606" width="17.5" style="10" customWidth="1"/>
    <col min="14607" max="14607" width="12.8984375" style="10" customWidth="1"/>
    <col min="14608" max="14848" width="9" style="10"/>
    <col min="14849" max="14849" width="4.09765625" style="10" customWidth="1"/>
    <col min="14850" max="14850" width="15.59765625" style="10" customWidth="1"/>
    <col min="14851" max="14851" width="13.09765625" style="10" customWidth="1"/>
    <col min="14852" max="14852" width="4.09765625" style="10" customWidth="1"/>
    <col min="14853" max="14853" width="12.19921875" style="10" customWidth="1"/>
    <col min="14854" max="14855" width="2.09765625" style="10" customWidth="1"/>
    <col min="14856" max="14857" width="9.19921875" style="10" customWidth="1"/>
    <col min="14858" max="14859" width="20.3984375" style="10" customWidth="1"/>
    <col min="14860" max="14860" width="12.69921875" style="10" customWidth="1"/>
    <col min="14861" max="14861" width="14.3984375" style="10" customWidth="1"/>
    <col min="14862" max="14862" width="17.5" style="10" customWidth="1"/>
    <col min="14863" max="14863" width="12.8984375" style="10" customWidth="1"/>
    <col min="14864" max="15104" width="9" style="10"/>
    <col min="15105" max="15105" width="4.09765625" style="10" customWidth="1"/>
    <col min="15106" max="15106" width="15.59765625" style="10" customWidth="1"/>
    <col min="15107" max="15107" width="13.09765625" style="10" customWidth="1"/>
    <col min="15108" max="15108" width="4.09765625" style="10" customWidth="1"/>
    <col min="15109" max="15109" width="12.19921875" style="10" customWidth="1"/>
    <col min="15110" max="15111" width="2.09765625" style="10" customWidth="1"/>
    <col min="15112" max="15113" width="9.19921875" style="10" customWidth="1"/>
    <col min="15114" max="15115" width="20.3984375" style="10" customWidth="1"/>
    <col min="15116" max="15116" width="12.69921875" style="10" customWidth="1"/>
    <col min="15117" max="15117" width="14.3984375" style="10" customWidth="1"/>
    <col min="15118" max="15118" width="17.5" style="10" customWidth="1"/>
    <col min="15119" max="15119" width="12.8984375" style="10" customWidth="1"/>
    <col min="15120" max="15360" width="9" style="10"/>
    <col min="15361" max="15361" width="4.09765625" style="10" customWidth="1"/>
    <col min="15362" max="15362" width="15.59765625" style="10" customWidth="1"/>
    <col min="15363" max="15363" width="13.09765625" style="10" customWidth="1"/>
    <col min="15364" max="15364" width="4.09765625" style="10" customWidth="1"/>
    <col min="15365" max="15365" width="12.19921875" style="10" customWidth="1"/>
    <col min="15366" max="15367" width="2.09765625" style="10" customWidth="1"/>
    <col min="15368" max="15369" width="9.19921875" style="10" customWidth="1"/>
    <col min="15370" max="15371" width="20.3984375" style="10" customWidth="1"/>
    <col min="15372" max="15372" width="12.69921875" style="10" customWidth="1"/>
    <col min="15373" max="15373" width="14.3984375" style="10" customWidth="1"/>
    <col min="15374" max="15374" width="17.5" style="10" customWidth="1"/>
    <col min="15375" max="15375" width="12.8984375" style="10" customWidth="1"/>
    <col min="15376" max="15616" width="9" style="10"/>
    <col min="15617" max="15617" width="4.09765625" style="10" customWidth="1"/>
    <col min="15618" max="15618" width="15.59765625" style="10" customWidth="1"/>
    <col min="15619" max="15619" width="13.09765625" style="10" customWidth="1"/>
    <col min="15620" max="15620" width="4.09765625" style="10" customWidth="1"/>
    <col min="15621" max="15621" width="12.19921875" style="10" customWidth="1"/>
    <col min="15622" max="15623" width="2.09765625" style="10" customWidth="1"/>
    <col min="15624" max="15625" width="9.19921875" style="10" customWidth="1"/>
    <col min="15626" max="15627" width="20.3984375" style="10" customWidth="1"/>
    <col min="15628" max="15628" width="12.69921875" style="10" customWidth="1"/>
    <col min="15629" max="15629" width="14.3984375" style="10" customWidth="1"/>
    <col min="15630" max="15630" width="17.5" style="10" customWidth="1"/>
    <col min="15631" max="15631" width="12.8984375" style="10" customWidth="1"/>
    <col min="15632" max="15872" width="9" style="10"/>
    <col min="15873" max="15873" width="4.09765625" style="10" customWidth="1"/>
    <col min="15874" max="15874" width="15.59765625" style="10" customWidth="1"/>
    <col min="15875" max="15875" width="13.09765625" style="10" customWidth="1"/>
    <col min="15876" max="15876" width="4.09765625" style="10" customWidth="1"/>
    <col min="15877" max="15877" width="12.19921875" style="10" customWidth="1"/>
    <col min="15878" max="15879" width="2.09765625" style="10" customWidth="1"/>
    <col min="15880" max="15881" width="9.19921875" style="10" customWidth="1"/>
    <col min="15882" max="15883" width="20.3984375" style="10" customWidth="1"/>
    <col min="15884" max="15884" width="12.69921875" style="10" customWidth="1"/>
    <col min="15885" max="15885" width="14.3984375" style="10" customWidth="1"/>
    <col min="15886" max="15886" width="17.5" style="10" customWidth="1"/>
    <col min="15887" max="15887" width="12.8984375" style="10" customWidth="1"/>
    <col min="15888" max="16128" width="9" style="10"/>
    <col min="16129" max="16129" width="4.09765625" style="10" customWidth="1"/>
    <col min="16130" max="16130" width="15.59765625" style="10" customWidth="1"/>
    <col min="16131" max="16131" width="13.09765625" style="10" customWidth="1"/>
    <col min="16132" max="16132" width="4.09765625" style="10" customWidth="1"/>
    <col min="16133" max="16133" width="12.19921875" style="10" customWidth="1"/>
    <col min="16134" max="16135" width="2.09765625" style="10" customWidth="1"/>
    <col min="16136" max="16137" width="9.19921875" style="10" customWidth="1"/>
    <col min="16138" max="16139" width="20.3984375" style="10" customWidth="1"/>
    <col min="16140" max="16140" width="12.69921875" style="10" customWidth="1"/>
    <col min="16141" max="16141" width="14.3984375" style="10" customWidth="1"/>
    <col min="16142" max="16142" width="17.5" style="10" customWidth="1"/>
    <col min="16143" max="16143" width="12.8984375" style="10" customWidth="1"/>
    <col min="16144" max="16384" width="9" style="10"/>
  </cols>
  <sheetData>
    <row r="1" spans="1:21" ht="15" customHeight="1">
      <c r="A1" s="8" t="s">
        <v>15</v>
      </c>
      <c r="B1" s="8"/>
      <c r="C1" s="8"/>
      <c r="D1" s="8"/>
      <c r="E1" s="8"/>
      <c r="F1" s="8"/>
      <c r="G1" s="8"/>
      <c r="H1" s="8" t="s">
        <v>15</v>
      </c>
      <c r="I1" s="8"/>
      <c r="J1" s="8"/>
      <c r="K1" s="8"/>
      <c r="L1" s="8"/>
      <c r="M1" s="8"/>
      <c r="N1" s="9"/>
      <c r="O1" s="8"/>
    </row>
    <row r="2" spans="1:21" ht="21" customHeight="1">
      <c r="A2" s="119" t="s">
        <v>16</v>
      </c>
      <c r="B2" s="119"/>
      <c r="C2" s="119"/>
      <c r="D2" s="119"/>
      <c r="E2" s="119"/>
      <c r="F2" s="9"/>
      <c r="G2" s="9"/>
      <c r="H2" s="119" t="s">
        <v>17</v>
      </c>
      <c r="I2" s="119"/>
      <c r="J2" s="119"/>
      <c r="K2" s="119"/>
      <c r="L2" s="119"/>
      <c r="M2" s="119"/>
      <c r="N2" s="119"/>
      <c r="O2" s="9"/>
    </row>
    <row r="3" spans="1:21" ht="37.5" customHeight="1">
      <c r="A3" s="11" t="s">
        <v>18</v>
      </c>
      <c r="B3" s="12"/>
      <c r="C3" s="12"/>
      <c r="D3" s="12"/>
      <c r="E3" s="12"/>
      <c r="F3" s="12"/>
      <c r="G3" s="12"/>
      <c r="H3" s="120" t="s">
        <v>18</v>
      </c>
      <c r="I3" s="120"/>
      <c r="J3" s="120"/>
      <c r="K3" s="120"/>
      <c r="L3" s="120"/>
      <c r="M3" s="120"/>
      <c r="N3" s="120"/>
      <c r="O3" s="12"/>
    </row>
    <row r="4" spans="1:21" ht="18" customHeight="1">
      <c r="A4" s="121" t="s">
        <v>19</v>
      </c>
      <c r="B4" s="121"/>
      <c r="C4" s="121"/>
      <c r="D4" s="121"/>
      <c r="E4" s="121"/>
      <c r="F4" s="13"/>
      <c r="G4" s="11"/>
      <c r="H4" s="122" t="s">
        <v>19</v>
      </c>
      <c r="I4" s="122"/>
      <c r="J4" s="122"/>
      <c r="K4" s="122"/>
      <c r="L4" s="122"/>
      <c r="M4" s="122"/>
      <c r="N4" s="122"/>
      <c r="O4" s="11"/>
      <c r="P4" s="11"/>
      <c r="Q4" s="11"/>
      <c r="R4" s="11"/>
      <c r="S4" s="11"/>
      <c r="T4" s="11"/>
      <c r="U4" s="11"/>
    </row>
    <row r="5" spans="1:21" s="23" customFormat="1" ht="27" customHeight="1" thickBot="1">
      <c r="A5" s="14" t="s">
        <v>20</v>
      </c>
      <c r="B5" s="15" t="s">
        <v>21</v>
      </c>
      <c r="C5" s="16" t="s">
        <v>22</v>
      </c>
      <c r="D5" s="14" t="s">
        <v>23</v>
      </c>
      <c r="E5" s="15" t="s">
        <v>24</v>
      </c>
      <c r="F5" s="17"/>
      <c r="G5" s="17"/>
      <c r="H5" s="18" t="s">
        <v>25</v>
      </c>
      <c r="I5" s="85" t="s">
        <v>26</v>
      </c>
      <c r="J5" s="19" t="s">
        <v>27</v>
      </c>
      <c r="K5" s="19" t="s">
        <v>22</v>
      </c>
      <c r="L5" s="20" t="s">
        <v>23</v>
      </c>
      <c r="M5" s="19" t="s">
        <v>28</v>
      </c>
      <c r="N5" s="21" t="s">
        <v>29</v>
      </c>
      <c r="O5" s="22" t="s">
        <v>30</v>
      </c>
    </row>
    <row r="6" spans="1:21" s="23" customFormat="1" ht="27" customHeight="1" thickTop="1">
      <c r="A6" s="15">
        <v>401</v>
      </c>
      <c r="B6" s="15" t="s">
        <v>58</v>
      </c>
      <c r="C6" s="24" t="s">
        <v>60</v>
      </c>
      <c r="D6" s="25">
        <v>4</v>
      </c>
      <c r="E6" s="26" t="s">
        <v>62</v>
      </c>
      <c r="F6" s="27"/>
      <c r="G6" s="27"/>
      <c r="H6" s="28" t="str">
        <f t="shared" ref="H6:H30" si="0">IF(N6="","",RANK(N6,$N$6:$N$30,1))</f>
        <v/>
      </c>
      <c r="I6" s="86">
        <v>401</v>
      </c>
      <c r="J6" s="105" t="str">
        <f t="shared" ref="J6:J40" si="1">IF(I6="","",VLOOKUP($I6,$A$6:$E$40,2,0))</f>
        <v>比嘉　凛乙</v>
      </c>
      <c r="K6" s="102" t="str">
        <f t="shared" ref="K6:K40" si="2">IF(J6="","",VLOOKUP($I6,$A$6:$E$40,3,0))</f>
        <v>ひが　りおん</v>
      </c>
      <c r="L6" s="102">
        <f t="shared" ref="L6:L40" si="3">IF(J6="","",VLOOKUP($I6,$A$6:$E$40,4,0))</f>
        <v>4</v>
      </c>
      <c r="M6" s="102" t="str">
        <f t="shared" ref="M6:M40" si="4">IF(L6="","",VLOOKUP($I6,$A$6:$E$40,5,0))</f>
        <v>翔南小学校Ｂ</v>
      </c>
      <c r="N6" s="31" t="str">
        <f t="shared" ref="N6:N40" si="5">IF(O6="","",TEXT(O6,"00!:00!:00")*1)</f>
        <v/>
      </c>
      <c r="O6" s="32"/>
    </row>
    <row r="7" spans="1:21" s="23" customFormat="1" ht="27" customHeight="1">
      <c r="A7" s="15">
        <v>402</v>
      </c>
      <c r="B7" s="15" t="s">
        <v>59</v>
      </c>
      <c r="C7" s="24" t="s">
        <v>61</v>
      </c>
      <c r="D7" s="15">
        <v>4</v>
      </c>
      <c r="E7" s="26" t="s">
        <v>62</v>
      </c>
      <c r="F7" s="27"/>
      <c r="G7" s="27"/>
      <c r="H7" s="33" t="str">
        <f t="shared" si="0"/>
        <v/>
      </c>
      <c r="I7" s="87">
        <v>402</v>
      </c>
      <c r="J7" s="106" t="str">
        <f t="shared" si="1"/>
        <v>瑞慶覧　りず</v>
      </c>
      <c r="K7" s="103" t="str">
        <f t="shared" si="2"/>
        <v>ずけらん　りず</v>
      </c>
      <c r="L7" s="103">
        <f t="shared" si="3"/>
        <v>4</v>
      </c>
      <c r="M7" s="103" t="str">
        <f t="shared" si="4"/>
        <v>翔南小学校Ｂ</v>
      </c>
      <c r="N7" s="36" t="str">
        <f t="shared" si="5"/>
        <v/>
      </c>
      <c r="O7" s="37"/>
    </row>
    <row r="8" spans="1:21" s="23" customFormat="1" ht="27" customHeight="1">
      <c r="A8" s="15">
        <v>403</v>
      </c>
      <c r="B8" s="108" t="s">
        <v>92</v>
      </c>
      <c r="C8" s="108" t="s">
        <v>93</v>
      </c>
      <c r="D8" s="110">
        <v>4</v>
      </c>
      <c r="E8" s="108" t="s">
        <v>85</v>
      </c>
      <c r="F8" s="27"/>
      <c r="G8" s="27"/>
      <c r="H8" s="33" t="str">
        <f t="shared" si="0"/>
        <v/>
      </c>
      <c r="I8" s="87">
        <v>403</v>
      </c>
      <c r="J8" s="106" t="str">
        <f t="shared" si="1"/>
        <v>加納　歌織</v>
      </c>
      <c r="K8" s="103" t="str">
        <f t="shared" si="2"/>
        <v>かのう　かおる</v>
      </c>
      <c r="L8" s="103">
        <f t="shared" si="3"/>
        <v>4</v>
      </c>
      <c r="M8" s="103" t="str">
        <f t="shared" si="4"/>
        <v>大里南小A</v>
      </c>
      <c r="N8" s="36" t="str">
        <f t="shared" si="5"/>
        <v/>
      </c>
      <c r="O8" s="37"/>
    </row>
    <row r="9" spans="1:21" s="23" customFormat="1" ht="27" customHeight="1">
      <c r="A9" s="15">
        <v>404</v>
      </c>
      <c r="B9" s="108" t="s">
        <v>94</v>
      </c>
      <c r="C9" s="108" t="s">
        <v>95</v>
      </c>
      <c r="D9" s="108">
        <v>4</v>
      </c>
      <c r="E9" s="108" t="s">
        <v>88</v>
      </c>
      <c r="F9" s="27"/>
      <c r="G9" s="27"/>
      <c r="H9" s="33" t="str">
        <f t="shared" si="0"/>
        <v/>
      </c>
      <c r="I9" s="87">
        <v>404</v>
      </c>
      <c r="J9" s="106" t="str">
        <f t="shared" si="1"/>
        <v>宮里　美妃</v>
      </c>
      <c r="K9" s="103" t="str">
        <f t="shared" si="2"/>
        <v>みやざと　みこ</v>
      </c>
      <c r="L9" s="103">
        <f t="shared" si="3"/>
        <v>4</v>
      </c>
      <c r="M9" s="103" t="str">
        <f t="shared" si="4"/>
        <v>大里南小Ｂ</v>
      </c>
      <c r="N9" s="36" t="str">
        <f t="shared" si="5"/>
        <v/>
      </c>
      <c r="O9" s="37"/>
    </row>
    <row r="10" spans="1:21" s="23" customFormat="1" ht="27" customHeight="1">
      <c r="A10" s="15">
        <v>405</v>
      </c>
      <c r="B10" s="108" t="s">
        <v>112</v>
      </c>
      <c r="C10" s="110" t="s">
        <v>113</v>
      </c>
      <c r="D10" s="110">
        <v>3</v>
      </c>
      <c r="E10" s="108" t="s">
        <v>114</v>
      </c>
      <c r="F10" s="27"/>
      <c r="G10" s="27"/>
      <c r="H10" s="33" t="str">
        <f t="shared" si="0"/>
        <v/>
      </c>
      <c r="I10" s="87">
        <v>405</v>
      </c>
      <c r="J10" s="106" t="str">
        <f t="shared" si="1"/>
        <v>屋嘉比　和音</v>
      </c>
      <c r="K10" s="103" t="str">
        <f t="shared" si="2"/>
        <v>やかび　かのん</v>
      </c>
      <c r="L10" s="103">
        <f t="shared" si="3"/>
        <v>3</v>
      </c>
      <c r="M10" s="103" t="str">
        <f t="shared" si="4"/>
        <v>久高小</v>
      </c>
      <c r="N10" s="36" t="str">
        <f t="shared" si="5"/>
        <v/>
      </c>
      <c r="O10" s="37"/>
    </row>
    <row r="11" spans="1:21" s="23" customFormat="1" ht="27" customHeight="1">
      <c r="A11" s="15">
        <v>406</v>
      </c>
      <c r="B11" s="108" t="s">
        <v>115</v>
      </c>
      <c r="C11" s="108" t="s">
        <v>116</v>
      </c>
      <c r="D11" s="108">
        <v>4</v>
      </c>
      <c r="E11" s="108" t="s">
        <v>111</v>
      </c>
      <c r="F11" s="27"/>
      <c r="G11" s="27"/>
      <c r="H11" s="33" t="str">
        <f t="shared" si="0"/>
        <v/>
      </c>
      <c r="I11" s="87">
        <v>406</v>
      </c>
      <c r="J11" s="106" t="str">
        <f t="shared" si="1"/>
        <v>東　りあな</v>
      </c>
      <c r="K11" s="103" t="str">
        <f t="shared" si="2"/>
        <v>あずま　りあな</v>
      </c>
      <c r="L11" s="103">
        <f t="shared" si="3"/>
        <v>4</v>
      </c>
      <c r="M11" s="103" t="str">
        <f t="shared" si="4"/>
        <v>久高小</v>
      </c>
      <c r="N11" s="36" t="str">
        <f t="shared" si="5"/>
        <v/>
      </c>
      <c r="O11" s="37"/>
    </row>
    <row r="12" spans="1:21" s="23" customFormat="1" ht="27" customHeight="1">
      <c r="A12" s="15">
        <v>407</v>
      </c>
      <c r="B12" s="108" t="s">
        <v>124</v>
      </c>
      <c r="C12" s="108" t="s">
        <v>125</v>
      </c>
      <c r="D12" s="110">
        <v>4</v>
      </c>
      <c r="E12" s="108" t="s">
        <v>119</v>
      </c>
      <c r="F12" s="27"/>
      <c r="G12" s="27"/>
      <c r="H12" s="33" t="str">
        <f t="shared" si="0"/>
        <v/>
      </c>
      <c r="I12" s="87">
        <v>407</v>
      </c>
      <c r="J12" s="106" t="str">
        <f t="shared" si="1"/>
        <v>福田　美弘</v>
      </c>
      <c r="K12" s="103" t="str">
        <f t="shared" si="2"/>
        <v>ふくだ　みひろ</v>
      </c>
      <c r="L12" s="103">
        <f t="shared" si="3"/>
        <v>4</v>
      </c>
      <c r="M12" s="103" t="str">
        <f t="shared" si="4"/>
        <v>知念小A</v>
      </c>
      <c r="N12" s="36" t="str">
        <f t="shared" si="5"/>
        <v/>
      </c>
      <c r="O12" s="37"/>
    </row>
    <row r="13" spans="1:21" s="23" customFormat="1" ht="27" customHeight="1">
      <c r="A13" s="15">
        <v>408</v>
      </c>
      <c r="B13" s="108" t="s">
        <v>138</v>
      </c>
      <c r="C13" s="108" t="s">
        <v>139</v>
      </c>
      <c r="D13" s="110">
        <v>4</v>
      </c>
      <c r="E13" s="113" t="s">
        <v>140</v>
      </c>
      <c r="F13" s="27"/>
      <c r="G13" s="27"/>
      <c r="H13" s="33" t="str">
        <f t="shared" si="0"/>
        <v/>
      </c>
      <c r="I13" s="87">
        <v>408</v>
      </c>
      <c r="J13" s="106" t="str">
        <f t="shared" si="1"/>
        <v>仲村　明希奈</v>
      </c>
      <c r="K13" s="103" t="str">
        <f t="shared" si="2"/>
        <v>なかむら　あきな</v>
      </c>
      <c r="L13" s="103">
        <f t="shared" si="3"/>
        <v>4</v>
      </c>
      <c r="M13" s="103" t="str">
        <f t="shared" si="4"/>
        <v xml:space="preserve"> 玉城小学校</v>
      </c>
      <c r="N13" s="36" t="str">
        <f t="shared" si="5"/>
        <v/>
      </c>
      <c r="O13" s="37"/>
    </row>
    <row r="14" spans="1:21" s="23" customFormat="1" ht="27" customHeight="1">
      <c r="A14" s="15">
        <v>409</v>
      </c>
      <c r="B14" s="108" t="s">
        <v>160</v>
      </c>
      <c r="C14" s="110" t="s">
        <v>161</v>
      </c>
      <c r="D14" s="110">
        <v>4</v>
      </c>
      <c r="E14" s="108" t="s">
        <v>155</v>
      </c>
      <c r="F14" s="27"/>
      <c r="G14" s="27"/>
      <c r="H14" s="33" t="str">
        <f t="shared" si="0"/>
        <v/>
      </c>
      <c r="I14" s="87">
        <v>409</v>
      </c>
      <c r="J14" s="106" t="str">
        <f t="shared" si="1"/>
        <v>高嶺　夢乃</v>
      </c>
      <c r="K14" s="103" t="str">
        <f t="shared" si="2"/>
        <v>たかみね　ゆめの</v>
      </c>
      <c r="L14" s="103">
        <f t="shared" si="3"/>
        <v>4</v>
      </c>
      <c r="M14" s="103" t="str">
        <f t="shared" si="4"/>
        <v>大里北小学校</v>
      </c>
      <c r="N14" s="36" t="str">
        <f t="shared" si="5"/>
        <v/>
      </c>
      <c r="O14" s="37"/>
    </row>
    <row r="15" spans="1:21" s="23" customFormat="1" ht="27" customHeight="1">
      <c r="A15" s="15">
        <v>410</v>
      </c>
      <c r="B15" s="108" t="s">
        <v>162</v>
      </c>
      <c r="C15" s="108" t="s">
        <v>163</v>
      </c>
      <c r="D15" s="108">
        <v>4</v>
      </c>
      <c r="E15" s="108" t="s">
        <v>155</v>
      </c>
      <c r="F15" s="39"/>
      <c r="G15" s="27"/>
      <c r="H15" s="33" t="str">
        <f t="shared" si="0"/>
        <v/>
      </c>
      <c r="I15" s="87">
        <v>410</v>
      </c>
      <c r="J15" s="106" t="str">
        <f t="shared" si="1"/>
        <v>比嘉　好</v>
      </c>
      <c r="K15" s="103" t="str">
        <f t="shared" si="2"/>
        <v>ひが　こう</v>
      </c>
      <c r="L15" s="103">
        <f t="shared" si="3"/>
        <v>4</v>
      </c>
      <c r="M15" s="103" t="str">
        <f t="shared" si="4"/>
        <v>大里北小学校</v>
      </c>
      <c r="N15" s="36" t="str">
        <f t="shared" si="5"/>
        <v/>
      </c>
      <c r="O15" s="37"/>
    </row>
    <row r="16" spans="1:21" s="23" customFormat="1" ht="27" customHeight="1">
      <c r="A16" s="15">
        <v>411</v>
      </c>
      <c r="B16" s="114" t="s">
        <v>164</v>
      </c>
      <c r="C16" s="108" t="s">
        <v>165</v>
      </c>
      <c r="D16" s="108">
        <v>4</v>
      </c>
      <c r="E16" s="108" t="s">
        <v>155</v>
      </c>
      <c r="F16" s="39"/>
      <c r="G16" s="27"/>
      <c r="H16" s="33" t="str">
        <f t="shared" si="0"/>
        <v/>
      </c>
      <c r="I16" s="87">
        <v>411</v>
      </c>
      <c r="J16" s="106" t="str">
        <f t="shared" si="1"/>
        <v>知念　愛夏</v>
      </c>
      <c r="K16" s="103" t="str">
        <f t="shared" si="2"/>
        <v>ちねん　まなか</v>
      </c>
      <c r="L16" s="103">
        <f t="shared" si="3"/>
        <v>4</v>
      </c>
      <c r="M16" s="103" t="str">
        <f t="shared" si="4"/>
        <v>大里北小学校</v>
      </c>
      <c r="N16" s="36" t="str">
        <f t="shared" si="5"/>
        <v/>
      </c>
      <c r="O16" s="37"/>
    </row>
    <row r="17" spans="1:15" s="23" customFormat="1" ht="27" customHeight="1">
      <c r="A17" s="15">
        <v>412</v>
      </c>
      <c r="B17" s="110" t="s">
        <v>287</v>
      </c>
      <c r="C17" s="116" t="s">
        <v>287</v>
      </c>
      <c r="D17" s="110">
        <v>4</v>
      </c>
      <c r="E17" s="108" t="s">
        <v>178</v>
      </c>
      <c r="F17" s="39"/>
      <c r="G17" s="27"/>
      <c r="H17" s="33" t="str">
        <f t="shared" si="0"/>
        <v/>
      </c>
      <c r="I17" s="87">
        <v>412</v>
      </c>
      <c r="J17" s="106" t="str">
        <f t="shared" si="1"/>
        <v>宮平　さほ</v>
      </c>
      <c r="K17" s="103" t="str">
        <f t="shared" si="2"/>
        <v>宮平　さほ</v>
      </c>
      <c r="L17" s="103">
        <f t="shared" si="3"/>
        <v>4</v>
      </c>
      <c r="M17" s="103" t="str">
        <f t="shared" si="4"/>
        <v>北丘小A</v>
      </c>
      <c r="N17" s="36" t="str">
        <f t="shared" si="5"/>
        <v/>
      </c>
      <c r="O17" s="37"/>
    </row>
    <row r="18" spans="1:15" s="23" customFormat="1" ht="27" customHeight="1">
      <c r="A18" s="15">
        <v>413</v>
      </c>
      <c r="B18" s="108" t="s">
        <v>286</v>
      </c>
      <c r="C18" s="108" t="s">
        <v>286</v>
      </c>
      <c r="D18" s="108" t="s">
        <v>286</v>
      </c>
      <c r="E18" s="108" t="s">
        <v>288</v>
      </c>
      <c r="F18" s="27"/>
      <c r="G18" s="27"/>
      <c r="H18" s="33" t="str">
        <f t="shared" si="0"/>
        <v/>
      </c>
      <c r="I18" s="87">
        <v>415</v>
      </c>
      <c r="J18" s="106" t="str">
        <f t="shared" si="1"/>
        <v>平田　雲韻</v>
      </c>
      <c r="K18" s="103" t="str">
        <f t="shared" si="2"/>
        <v>平田　もね</v>
      </c>
      <c r="L18" s="103">
        <f t="shared" si="3"/>
        <v>4</v>
      </c>
      <c r="M18" s="103" t="str">
        <f t="shared" si="4"/>
        <v>佐敷小</v>
      </c>
      <c r="N18" s="36" t="str">
        <f t="shared" si="5"/>
        <v/>
      </c>
      <c r="O18" s="37"/>
    </row>
    <row r="19" spans="1:15" s="23" customFormat="1" ht="27" customHeight="1">
      <c r="A19" s="15">
        <v>414</v>
      </c>
      <c r="B19" s="114" t="s">
        <v>286</v>
      </c>
      <c r="C19" s="108" t="s">
        <v>286</v>
      </c>
      <c r="D19" s="108" t="s">
        <v>286</v>
      </c>
      <c r="E19" s="108" t="s">
        <v>288</v>
      </c>
      <c r="F19" s="27"/>
      <c r="G19" s="27"/>
      <c r="H19" s="33" t="str">
        <f t="shared" si="0"/>
        <v/>
      </c>
      <c r="I19" s="87">
        <v>416</v>
      </c>
      <c r="J19" s="106" t="str">
        <f t="shared" si="1"/>
        <v>翁長　優有</v>
      </c>
      <c r="K19" s="103" t="str">
        <f t="shared" si="2"/>
        <v>おなが　ゆあ</v>
      </c>
      <c r="L19" s="103">
        <f t="shared" si="3"/>
        <v>4</v>
      </c>
      <c r="M19" s="103" t="str">
        <f t="shared" si="4"/>
        <v>津嘉山小学校</v>
      </c>
      <c r="N19" s="36" t="str">
        <f t="shared" si="5"/>
        <v/>
      </c>
      <c r="O19" s="37"/>
    </row>
    <row r="20" spans="1:15" s="23" customFormat="1" ht="27" customHeight="1">
      <c r="A20" s="15">
        <v>415</v>
      </c>
      <c r="B20" s="108" t="s">
        <v>190</v>
      </c>
      <c r="C20" s="108" t="s">
        <v>191</v>
      </c>
      <c r="D20" s="112">
        <v>4</v>
      </c>
      <c r="E20" s="108" t="s">
        <v>187</v>
      </c>
      <c r="F20" s="27"/>
      <c r="G20" s="27"/>
      <c r="H20" s="33" t="str">
        <f t="shared" si="0"/>
        <v/>
      </c>
      <c r="I20" s="87">
        <v>417</v>
      </c>
      <c r="J20" s="106" t="str">
        <f t="shared" si="1"/>
        <v>嘉数　琉乃叶</v>
      </c>
      <c r="K20" s="103" t="str">
        <f t="shared" si="2"/>
        <v>かかず　るのか</v>
      </c>
      <c r="L20" s="103">
        <f t="shared" si="3"/>
        <v>4</v>
      </c>
      <c r="M20" s="103" t="str">
        <f t="shared" si="4"/>
        <v>津嘉山小学校</v>
      </c>
      <c r="N20" s="36" t="str">
        <f t="shared" si="5"/>
        <v/>
      </c>
      <c r="O20" s="37"/>
    </row>
    <row r="21" spans="1:15" s="23" customFormat="1" ht="27" customHeight="1">
      <c r="A21" s="15">
        <v>416</v>
      </c>
      <c r="B21" s="108" t="s">
        <v>205</v>
      </c>
      <c r="C21" s="110" t="s">
        <v>206</v>
      </c>
      <c r="D21" s="110">
        <v>4</v>
      </c>
      <c r="E21" s="108" t="s">
        <v>200</v>
      </c>
      <c r="F21" s="39"/>
      <c r="G21" s="27"/>
      <c r="H21" s="33" t="str">
        <f t="shared" si="0"/>
        <v/>
      </c>
      <c r="I21" s="87">
        <v>418</v>
      </c>
      <c r="J21" s="106" t="str">
        <f t="shared" si="1"/>
        <v>神谷　望結</v>
      </c>
      <c r="K21" s="103" t="str">
        <f t="shared" si="2"/>
        <v>かみや　みゆ</v>
      </c>
      <c r="L21" s="103">
        <f t="shared" si="3"/>
        <v>4</v>
      </c>
      <c r="M21" s="103" t="str">
        <f t="shared" si="4"/>
        <v>津嘉山小学校</v>
      </c>
      <c r="N21" s="36" t="str">
        <f t="shared" si="5"/>
        <v/>
      </c>
      <c r="O21" s="37"/>
    </row>
    <row r="22" spans="1:15" s="23" customFormat="1" ht="27" customHeight="1">
      <c r="A22" s="15">
        <v>417</v>
      </c>
      <c r="B22" s="108" t="s">
        <v>207</v>
      </c>
      <c r="C22" s="108" t="s">
        <v>208</v>
      </c>
      <c r="D22" s="108">
        <v>4</v>
      </c>
      <c r="E22" s="108" t="s">
        <v>200</v>
      </c>
      <c r="F22" s="39"/>
      <c r="G22" s="27"/>
      <c r="H22" s="33" t="str">
        <f t="shared" si="0"/>
        <v/>
      </c>
      <c r="I22" s="87">
        <v>419</v>
      </c>
      <c r="J22" s="106" t="str">
        <f t="shared" si="1"/>
        <v>稲井 莉央</v>
      </c>
      <c r="K22" s="103" t="str">
        <f t="shared" si="2"/>
        <v>いない りお</v>
      </c>
      <c r="L22" s="103">
        <f t="shared" si="3"/>
        <v>4</v>
      </c>
      <c r="M22" s="103" t="str">
        <f t="shared" si="4"/>
        <v>船越小学校</v>
      </c>
      <c r="N22" s="36" t="str">
        <f t="shared" si="5"/>
        <v/>
      </c>
      <c r="O22" s="37"/>
    </row>
    <row r="23" spans="1:15" s="23" customFormat="1" ht="27" customHeight="1">
      <c r="A23" s="15">
        <v>418</v>
      </c>
      <c r="B23" s="114" t="s">
        <v>209</v>
      </c>
      <c r="C23" s="108" t="s">
        <v>210</v>
      </c>
      <c r="D23" s="108">
        <v>4</v>
      </c>
      <c r="E23" s="108" t="s">
        <v>200</v>
      </c>
      <c r="F23" s="39"/>
      <c r="G23" s="27"/>
      <c r="H23" s="33" t="str">
        <f t="shared" si="0"/>
        <v/>
      </c>
      <c r="I23" s="87">
        <v>420</v>
      </c>
      <c r="J23" s="106" t="str">
        <f t="shared" si="1"/>
        <v>新里　優心</v>
      </c>
      <c r="K23" s="103" t="str">
        <f t="shared" si="2"/>
        <v>しんざと　こころ</v>
      </c>
      <c r="L23" s="103">
        <f t="shared" si="3"/>
        <v>4</v>
      </c>
      <c r="M23" s="103" t="str">
        <f t="shared" si="4"/>
        <v>佐敷小</v>
      </c>
      <c r="N23" s="36" t="str">
        <f t="shared" si="5"/>
        <v/>
      </c>
      <c r="O23" s="37"/>
    </row>
    <row r="24" spans="1:15" s="23" customFormat="1" ht="27" customHeight="1">
      <c r="A24" s="15">
        <v>419</v>
      </c>
      <c r="B24" s="108" t="s">
        <v>247</v>
      </c>
      <c r="C24" s="108" t="s">
        <v>248</v>
      </c>
      <c r="D24" s="110">
        <v>4</v>
      </c>
      <c r="E24" s="108" t="s">
        <v>244</v>
      </c>
      <c r="F24" s="39"/>
      <c r="G24" s="27"/>
      <c r="H24" s="33" t="str">
        <f t="shared" si="0"/>
        <v/>
      </c>
      <c r="I24" s="87">
        <v>421</v>
      </c>
      <c r="J24" s="106" t="str">
        <f t="shared" si="1"/>
        <v>岸本　紗恵</v>
      </c>
      <c r="K24" s="103" t="str">
        <f t="shared" si="2"/>
        <v>きしもと　さえ</v>
      </c>
      <c r="L24" s="103">
        <f t="shared" si="3"/>
        <v>4</v>
      </c>
      <c r="M24" s="103" t="str">
        <f t="shared" si="4"/>
        <v>佐敷小</v>
      </c>
      <c r="N24" s="36" t="str">
        <f t="shared" si="5"/>
        <v/>
      </c>
      <c r="O24" s="37"/>
    </row>
    <row r="25" spans="1:15" s="23" customFormat="1" ht="27" customHeight="1">
      <c r="A25" s="15">
        <v>420</v>
      </c>
      <c r="B25" s="110" t="s">
        <v>272</v>
      </c>
      <c r="C25" s="110" t="s">
        <v>273</v>
      </c>
      <c r="D25" s="110">
        <v>4</v>
      </c>
      <c r="E25" s="108" t="s">
        <v>187</v>
      </c>
      <c r="F25" s="39"/>
      <c r="G25" s="27"/>
      <c r="H25" s="33" t="str">
        <f t="shared" si="0"/>
        <v/>
      </c>
      <c r="I25" s="87"/>
      <c r="J25" s="106" t="str">
        <f t="shared" si="1"/>
        <v/>
      </c>
      <c r="K25" s="103" t="str">
        <f t="shared" si="2"/>
        <v/>
      </c>
      <c r="L25" s="103" t="str">
        <f t="shared" si="3"/>
        <v/>
      </c>
      <c r="M25" s="103" t="str">
        <f t="shared" si="4"/>
        <v/>
      </c>
      <c r="N25" s="36" t="str">
        <f t="shared" si="5"/>
        <v/>
      </c>
      <c r="O25" s="37"/>
    </row>
    <row r="26" spans="1:15" s="23" customFormat="1" ht="27" customHeight="1">
      <c r="A26" s="15">
        <v>421</v>
      </c>
      <c r="B26" s="115" t="s">
        <v>274</v>
      </c>
      <c r="C26" s="110" t="s">
        <v>275</v>
      </c>
      <c r="D26" s="110">
        <v>4</v>
      </c>
      <c r="E26" s="108" t="s">
        <v>187</v>
      </c>
      <c r="F26" s="27"/>
      <c r="G26" s="27"/>
      <c r="H26" s="33" t="str">
        <f t="shared" si="0"/>
        <v/>
      </c>
      <c r="I26" s="87"/>
      <c r="J26" s="106" t="str">
        <f t="shared" si="1"/>
        <v/>
      </c>
      <c r="K26" s="103" t="str">
        <f t="shared" si="2"/>
        <v/>
      </c>
      <c r="L26" s="103" t="str">
        <f t="shared" si="3"/>
        <v/>
      </c>
      <c r="M26" s="103" t="str">
        <f t="shared" si="4"/>
        <v/>
      </c>
      <c r="N26" s="36" t="str">
        <f t="shared" si="5"/>
        <v/>
      </c>
      <c r="O26" s="37"/>
    </row>
    <row r="27" spans="1:15" s="23" customFormat="1" ht="27" customHeight="1">
      <c r="A27" s="15">
        <v>422</v>
      </c>
      <c r="B27" s="38"/>
      <c r="C27" s="26"/>
      <c r="D27" s="15"/>
      <c r="E27" s="26"/>
      <c r="F27" s="27"/>
      <c r="G27" s="27"/>
      <c r="H27" s="33" t="str">
        <f t="shared" si="0"/>
        <v/>
      </c>
      <c r="I27" s="87"/>
      <c r="J27" s="106" t="str">
        <f t="shared" si="1"/>
        <v/>
      </c>
      <c r="K27" s="103" t="str">
        <f t="shared" si="2"/>
        <v/>
      </c>
      <c r="L27" s="103" t="str">
        <f t="shared" si="3"/>
        <v/>
      </c>
      <c r="M27" s="103" t="str">
        <f t="shared" si="4"/>
        <v/>
      </c>
      <c r="N27" s="36" t="str">
        <f t="shared" si="5"/>
        <v/>
      </c>
      <c r="O27" s="37"/>
    </row>
    <row r="28" spans="1:15" s="23" customFormat="1" ht="27" customHeight="1">
      <c r="A28" s="15">
        <v>423</v>
      </c>
      <c r="B28" s="38"/>
      <c r="C28" s="26"/>
      <c r="D28" s="15"/>
      <c r="E28" s="26"/>
      <c r="F28" s="27"/>
      <c r="G28" s="27"/>
      <c r="H28" s="33" t="str">
        <f t="shared" si="0"/>
        <v/>
      </c>
      <c r="I28" s="88"/>
      <c r="J28" s="106" t="str">
        <f t="shared" si="1"/>
        <v/>
      </c>
      <c r="K28" s="103" t="str">
        <f t="shared" si="2"/>
        <v/>
      </c>
      <c r="L28" s="103" t="str">
        <f t="shared" si="3"/>
        <v/>
      </c>
      <c r="M28" s="103" t="str">
        <f t="shared" si="4"/>
        <v/>
      </c>
      <c r="N28" s="36" t="str">
        <f t="shared" si="5"/>
        <v/>
      </c>
      <c r="O28" s="37"/>
    </row>
    <row r="29" spans="1:15" s="23" customFormat="1" ht="27" customHeight="1">
      <c r="A29" s="15">
        <v>424</v>
      </c>
      <c r="B29" s="38"/>
      <c r="C29" s="26"/>
      <c r="D29" s="15"/>
      <c r="E29" s="26"/>
      <c r="F29" s="27"/>
      <c r="G29" s="27"/>
      <c r="H29" s="33" t="str">
        <f t="shared" si="0"/>
        <v/>
      </c>
      <c r="I29" s="87"/>
      <c r="J29" s="103" t="str">
        <f t="shared" si="1"/>
        <v/>
      </c>
      <c r="K29" s="103" t="str">
        <f t="shared" si="2"/>
        <v/>
      </c>
      <c r="L29" s="103" t="str">
        <f t="shared" si="3"/>
        <v/>
      </c>
      <c r="M29" s="103" t="str">
        <f t="shared" si="4"/>
        <v/>
      </c>
      <c r="N29" s="36" t="str">
        <f t="shared" si="5"/>
        <v/>
      </c>
      <c r="O29" s="37"/>
    </row>
    <row r="30" spans="1:15" s="23" customFormat="1" ht="27" customHeight="1">
      <c r="A30" s="15">
        <v>425</v>
      </c>
      <c r="B30" s="15"/>
      <c r="C30" s="16"/>
      <c r="D30" s="15"/>
      <c r="E30" s="15"/>
      <c r="F30" s="27"/>
      <c r="G30" s="27"/>
      <c r="H30" s="33" t="str">
        <f t="shared" si="0"/>
        <v/>
      </c>
      <c r="I30" s="88"/>
      <c r="J30" s="103" t="str">
        <f t="shared" si="1"/>
        <v/>
      </c>
      <c r="K30" s="103" t="str">
        <f t="shared" si="2"/>
        <v/>
      </c>
      <c r="L30" s="103" t="str">
        <f t="shared" si="3"/>
        <v/>
      </c>
      <c r="M30" s="103" t="str">
        <f t="shared" si="4"/>
        <v/>
      </c>
      <c r="N30" s="36" t="str">
        <f t="shared" si="5"/>
        <v/>
      </c>
      <c r="O30" s="37"/>
    </row>
    <row r="31" spans="1:15" s="23" customFormat="1" ht="27" customHeight="1">
      <c r="A31" s="15">
        <v>426</v>
      </c>
      <c r="B31" s="15"/>
      <c r="C31" s="16"/>
      <c r="D31" s="15"/>
      <c r="E31" s="15"/>
      <c r="F31" s="27"/>
      <c r="G31" s="27"/>
      <c r="H31" s="41"/>
      <c r="I31" s="89"/>
      <c r="J31" s="103" t="str">
        <f t="shared" si="1"/>
        <v/>
      </c>
      <c r="K31" s="103" t="str">
        <f t="shared" si="2"/>
        <v/>
      </c>
      <c r="L31" s="103" t="str">
        <f t="shared" si="3"/>
        <v/>
      </c>
      <c r="M31" s="103" t="str">
        <f t="shared" si="4"/>
        <v/>
      </c>
      <c r="N31" s="36" t="str">
        <f t="shared" si="5"/>
        <v/>
      </c>
      <c r="O31" s="37"/>
    </row>
    <row r="32" spans="1:15" s="23" customFormat="1" ht="27" customHeight="1">
      <c r="A32" s="15">
        <v>427</v>
      </c>
      <c r="B32" s="15"/>
      <c r="C32" s="16"/>
      <c r="D32" s="15"/>
      <c r="E32" s="15"/>
      <c r="F32" s="27"/>
      <c r="G32" s="27"/>
      <c r="H32" s="41"/>
      <c r="I32" s="89"/>
      <c r="J32" s="103" t="str">
        <f t="shared" si="1"/>
        <v/>
      </c>
      <c r="K32" s="103" t="str">
        <f t="shared" si="2"/>
        <v/>
      </c>
      <c r="L32" s="103" t="str">
        <f t="shared" si="3"/>
        <v/>
      </c>
      <c r="M32" s="103" t="str">
        <f t="shared" si="4"/>
        <v/>
      </c>
      <c r="N32" s="36" t="str">
        <f t="shared" si="5"/>
        <v/>
      </c>
      <c r="O32" s="37"/>
    </row>
    <row r="33" spans="1:15" s="23" customFormat="1" ht="27" customHeight="1">
      <c r="A33" s="15">
        <v>428</v>
      </c>
      <c r="B33" s="15"/>
      <c r="C33" s="16"/>
      <c r="D33" s="15"/>
      <c r="E33" s="15"/>
      <c r="F33" s="27"/>
      <c r="G33" s="27"/>
      <c r="H33" s="41"/>
      <c r="I33" s="89"/>
      <c r="J33" s="103" t="str">
        <f t="shared" si="1"/>
        <v/>
      </c>
      <c r="K33" s="103" t="str">
        <f t="shared" si="2"/>
        <v/>
      </c>
      <c r="L33" s="103" t="str">
        <f t="shared" si="3"/>
        <v/>
      </c>
      <c r="M33" s="103" t="str">
        <f t="shared" si="4"/>
        <v/>
      </c>
      <c r="N33" s="36" t="str">
        <f t="shared" si="5"/>
        <v/>
      </c>
      <c r="O33" s="37"/>
    </row>
    <row r="34" spans="1:15" s="23" customFormat="1" ht="27" customHeight="1">
      <c r="A34" s="15">
        <v>429</v>
      </c>
      <c r="B34" s="15"/>
      <c r="C34" s="16"/>
      <c r="D34" s="15"/>
      <c r="E34" s="15"/>
      <c r="F34" s="27"/>
      <c r="G34" s="27"/>
      <c r="H34" s="41"/>
      <c r="I34" s="89"/>
      <c r="J34" s="103" t="str">
        <f t="shared" si="1"/>
        <v/>
      </c>
      <c r="K34" s="103" t="str">
        <f t="shared" si="2"/>
        <v/>
      </c>
      <c r="L34" s="103" t="str">
        <f t="shared" si="3"/>
        <v/>
      </c>
      <c r="M34" s="103" t="str">
        <f t="shared" si="4"/>
        <v/>
      </c>
      <c r="N34" s="36" t="str">
        <f t="shared" si="5"/>
        <v/>
      </c>
      <c r="O34" s="37"/>
    </row>
    <row r="35" spans="1:15" s="23" customFormat="1" ht="18" customHeight="1">
      <c r="A35" s="15">
        <v>430</v>
      </c>
      <c r="B35" s="15"/>
      <c r="C35" s="16"/>
      <c r="D35" s="15"/>
      <c r="E35" s="15"/>
      <c r="F35" s="27"/>
      <c r="G35" s="27"/>
      <c r="H35" s="41"/>
      <c r="I35" s="89"/>
      <c r="J35" s="103" t="str">
        <f t="shared" si="1"/>
        <v/>
      </c>
      <c r="K35" s="103" t="str">
        <f t="shared" si="2"/>
        <v/>
      </c>
      <c r="L35" s="103" t="str">
        <f t="shared" si="3"/>
        <v/>
      </c>
      <c r="M35" s="103" t="str">
        <f t="shared" si="4"/>
        <v/>
      </c>
      <c r="N35" s="36" t="str">
        <f t="shared" si="5"/>
        <v/>
      </c>
      <c r="O35" s="37"/>
    </row>
    <row r="36" spans="1:15" s="23" customFormat="1" ht="21.9" customHeight="1">
      <c r="A36" s="15">
        <v>431</v>
      </c>
      <c r="B36" s="15"/>
      <c r="C36" s="16"/>
      <c r="D36" s="15"/>
      <c r="E36" s="15"/>
      <c r="F36" s="27"/>
      <c r="G36" s="27"/>
      <c r="H36" s="41"/>
      <c r="I36" s="89"/>
      <c r="J36" s="103" t="str">
        <f t="shared" si="1"/>
        <v/>
      </c>
      <c r="K36" s="103" t="str">
        <f t="shared" si="2"/>
        <v/>
      </c>
      <c r="L36" s="103" t="str">
        <f t="shared" si="3"/>
        <v/>
      </c>
      <c r="M36" s="103" t="str">
        <f t="shared" si="4"/>
        <v/>
      </c>
      <c r="N36" s="36" t="str">
        <f t="shared" si="5"/>
        <v/>
      </c>
      <c r="O36" s="37"/>
    </row>
    <row r="37" spans="1:15" s="23" customFormat="1" ht="21.9" customHeight="1">
      <c r="A37" s="15">
        <v>432</v>
      </c>
      <c r="B37" s="15"/>
      <c r="C37" s="16"/>
      <c r="D37" s="15"/>
      <c r="E37" s="15"/>
      <c r="F37" s="27"/>
      <c r="G37" s="27"/>
      <c r="H37" s="41"/>
      <c r="I37" s="89"/>
      <c r="J37" s="103" t="str">
        <f t="shared" si="1"/>
        <v/>
      </c>
      <c r="K37" s="103" t="str">
        <f t="shared" si="2"/>
        <v/>
      </c>
      <c r="L37" s="103" t="str">
        <f t="shared" si="3"/>
        <v/>
      </c>
      <c r="M37" s="103" t="str">
        <f t="shared" si="4"/>
        <v/>
      </c>
      <c r="N37" s="36" t="str">
        <f t="shared" si="5"/>
        <v/>
      </c>
      <c r="O37" s="37"/>
    </row>
    <row r="38" spans="1:15" s="23" customFormat="1" ht="21.9" customHeight="1">
      <c r="A38" s="15">
        <v>433</v>
      </c>
      <c r="B38" s="15"/>
      <c r="C38" s="16"/>
      <c r="D38" s="15"/>
      <c r="E38" s="15"/>
      <c r="F38" s="27"/>
      <c r="G38" s="27"/>
      <c r="H38" s="41"/>
      <c r="I38" s="89"/>
      <c r="J38" s="103" t="str">
        <f t="shared" si="1"/>
        <v/>
      </c>
      <c r="K38" s="103" t="str">
        <f t="shared" si="2"/>
        <v/>
      </c>
      <c r="L38" s="103" t="str">
        <f t="shared" si="3"/>
        <v/>
      </c>
      <c r="M38" s="103" t="str">
        <f t="shared" si="4"/>
        <v/>
      </c>
      <c r="N38" s="36" t="str">
        <f t="shared" si="5"/>
        <v/>
      </c>
      <c r="O38" s="37"/>
    </row>
    <row r="39" spans="1:15" s="23" customFormat="1" ht="21.9" customHeight="1">
      <c r="A39" s="15">
        <v>434</v>
      </c>
      <c r="B39" s="15"/>
      <c r="C39" s="16"/>
      <c r="D39" s="15"/>
      <c r="E39" s="15"/>
      <c r="F39" s="27"/>
      <c r="G39" s="27"/>
      <c r="H39" s="41"/>
      <c r="I39" s="89"/>
      <c r="J39" s="103" t="str">
        <f t="shared" si="1"/>
        <v/>
      </c>
      <c r="K39" s="103" t="str">
        <f t="shared" si="2"/>
        <v/>
      </c>
      <c r="L39" s="103" t="str">
        <f t="shared" si="3"/>
        <v/>
      </c>
      <c r="M39" s="103" t="str">
        <f t="shared" si="4"/>
        <v/>
      </c>
      <c r="N39" s="36" t="str">
        <f t="shared" si="5"/>
        <v/>
      </c>
      <c r="O39" s="37"/>
    </row>
    <row r="40" spans="1:15" s="23" customFormat="1" ht="21.9" customHeight="1" thickBot="1">
      <c r="A40" s="15">
        <v>435</v>
      </c>
      <c r="B40" s="15"/>
      <c r="C40" s="16"/>
      <c r="D40" s="15"/>
      <c r="E40" s="15"/>
      <c r="F40" s="27"/>
      <c r="G40" s="27"/>
      <c r="H40" s="43"/>
      <c r="I40" s="90"/>
      <c r="J40" s="104" t="str">
        <f t="shared" si="1"/>
        <v/>
      </c>
      <c r="K40" s="104" t="str">
        <f t="shared" si="2"/>
        <v/>
      </c>
      <c r="L40" s="104" t="str">
        <f t="shared" si="3"/>
        <v/>
      </c>
      <c r="M40" s="104" t="str">
        <f t="shared" si="4"/>
        <v/>
      </c>
      <c r="N40" s="46" t="str">
        <f t="shared" si="5"/>
        <v/>
      </c>
      <c r="O40" s="47"/>
    </row>
    <row r="41" spans="1:15" ht="18" customHeight="1" thickTop="1">
      <c r="A41" s="117"/>
      <c r="B41" s="117"/>
      <c r="C41" s="117"/>
      <c r="D41" s="117"/>
      <c r="E41" s="117"/>
      <c r="F41" s="118"/>
      <c r="G41" s="118"/>
    </row>
    <row r="42" spans="1:15" ht="18" customHeight="1">
      <c r="A42" s="50"/>
      <c r="B42" s="50"/>
      <c r="C42" s="51"/>
      <c r="D42" s="50"/>
      <c r="E42" s="50"/>
      <c r="F42" s="50"/>
      <c r="G42" s="50"/>
    </row>
    <row r="43" spans="1:15" ht="18" customHeight="1">
      <c r="C43" s="52"/>
      <c r="D43" s="10"/>
      <c r="E43" s="10"/>
      <c r="F43" s="10"/>
    </row>
    <row r="44" spans="1:15" ht="30.75" customHeight="1">
      <c r="C44" s="52"/>
      <c r="D44" s="10"/>
      <c r="E44" s="10"/>
      <c r="F44" s="10"/>
    </row>
    <row r="45" spans="1:15" ht="30.75" customHeight="1">
      <c r="C45" s="52"/>
      <c r="D45" s="10"/>
      <c r="E45" s="10"/>
      <c r="F45" s="10"/>
    </row>
    <row r="46" spans="1:15" ht="30.75" customHeight="1">
      <c r="C46" s="52"/>
      <c r="D46" s="10"/>
      <c r="E46" s="10"/>
      <c r="F46" s="10"/>
    </row>
    <row r="47" spans="1:15" ht="27" customHeight="1">
      <c r="C47" s="52"/>
      <c r="D47" s="10"/>
      <c r="E47" s="10"/>
      <c r="F47" s="10"/>
    </row>
    <row r="48" spans="1:15" s="23" customFormat="1" ht="27" customHeight="1">
      <c r="C48" s="53"/>
      <c r="H48" s="48"/>
      <c r="I48" s="48"/>
      <c r="J48" s="48"/>
      <c r="K48" s="48"/>
      <c r="L48" s="48"/>
      <c r="N48" s="49"/>
      <c r="O48" s="48"/>
    </row>
    <row r="49" spans="3:15" s="23" customFormat="1" ht="24" customHeight="1">
      <c r="C49" s="53"/>
      <c r="H49" s="48"/>
      <c r="I49" s="48"/>
      <c r="J49" s="48"/>
      <c r="K49" s="48"/>
      <c r="L49" s="48"/>
      <c r="N49" s="49"/>
      <c r="O49" s="48"/>
    </row>
    <row r="50" spans="3:15" s="23" customFormat="1" ht="24" customHeight="1">
      <c r="C50" s="53"/>
      <c r="H50" s="48"/>
      <c r="I50" s="48"/>
      <c r="J50" s="48"/>
      <c r="K50" s="48"/>
      <c r="L50" s="48"/>
      <c r="N50" s="49"/>
      <c r="O50" s="48"/>
    </row>
    <row r="51" spans="3:15" s="23" customFormat="1" ht="24" customHeight="1">
      <c r="C51" s="53"/>
      <c r="H51" s="48"/>
      <c r="I51" s="48"/>
      <c r="J51" s="48"/>
      <c r="K51" s="48"/>
      <c r="L51" s="48"/>
      <c r="N51" s="49"/>
      <c r="O51" s="48"/>
    </row>
    <row r="52" spans="3:15" s="23" customFormat="1" ht="24" customHeight="1">
      <c r="C52" s="53"/>
      <c r="H52" s="48"/>
      <c r="I52" s="48"/>
      <c r="J52" s="48"/>
      <c r="K52" s="48"/>
      <c r="L52" s="48"/>
      <c r="N52" s="49"/>
      <c r="O52" s="48"/>
    </row>
    <row r="53" spans="3:15" s="23" customFormat="1" ht="24" customHeight="1">
      <c r="C53" s="53"/>
      <c r="H53" s="48"/>
      <c r="I53" s="48"/>
      <c r="J53" s="48"/>
      <c r="K53" s="48"/>
      <c r="L53" s="48"/>
      <c r="N53" s="49"/>
      <c r="O53" s="48"/>
    </row>
    <row r="54" spans="3:15" s="23" customFormat="1" ht="24" customHeight="1">
      <c r="C54" s="53"/>
      <c r="H54" s="48"/>
      <c r="I54" s="48"/>
      <c r="J54" s="48"/>
      <c r="K54" s="48"/>
      <c r="L54" s="48"/>
      <c r="N54" s="49"/>
      <c r="O54" s="48"/>
    </row>
    <row r="55" spans="3:15" s="23" customFormat="1" ht="24" customHeight="1">
      <c r="C55" s="53"/>
      <c r="H55" s="48"/>
      <c r="I55" s="48"/>
      <c r="J55" s="48"/>
      <c r="K55" s="48"/>
      <c r="L55" s="48"/>
      <c r="N55" s="49"/>
      <c r="O55" s="48"/>
    </row>
    <row r="56" spans="3:15" s="23" customFormat="1" ht="24" customHeight="1">
      <c r="C56" s="53"/>
      <c r="H56" s="48"/>
      <c r="I56" s="48"/>
      <c r="J56" s="48"/>
      <c r="K56" s="48"/>
      <c r="L56" s="48"/>
      <c r="N56" s="49"/>
      <c r="O56" s="48"/>
    </row>
    <row r="57" spans="3:15" s="23" customFormat="1" ht="24" customHeight="1">
      <c r="C57" s="53"/>
      <c r="H57" s="48"/>
      <c r="I57" s="48"/>
      <c r="J57" s="48"/>
      <c r="K57" s="48"/>
      <c r="L57" s="48"/>
      <c r="N57" s="49"/>
      <c r="O57" s="48"/>
    </row>
    <row r="58" spans="3:15" s="23" customFormat="1" ht="24" customHeight="1">
      <c r="C58" s="53"/>
      <c r="H58" s="48"/>
      <c r="I58" s="48"/>
      <c r="J58" s="48"/>
      <c r="K58" s="48"/>
      <c r="L58" s="48"/>
      <c r="N58" s="49"/>
      <c r="O58" s="48"/>
    </row>
    <row r="59" spans="3:15" s="23" customFormat="1" ht="24" customHeight="1">
      <c r="C59" s="53"/>
      <c r="H59" s="48"/>
      <c r="I59" s="48"/>
      <c r="J59" s="48"/>
      <c r="K59" s="48"/>
      <c r="L59" s="48"/>
      <c r="N59" s="49"/>
      <c r="O59" s="48"/>
    </row>
    <row r="60" spans="3:15" s="23" customFormat="1" ht="24" customHeight="1">
      <c r="C60" s="53"/>
      <c r="H60" s="48"/>
      <c r="I60" s="48"/>
      <c r="J60" s="48"/>
      <c r="K60" s="48"/>
      <c r="L60" s="48"/>
      <c r="N60" s="49"/>
      <c r="O60" s="48"/>
    </row>
    <row r="61" spans="3:15" s="23" customFormat="1" ht="24" customHeight="1">
      <c r="C61" s="53"/>
      <c r="H61" s="48"/>
      <c r="I61" s="48"/>
      <c r="J61" s="48"/>
      <c r="K61" s="48"/>
      <c r="L61" s="48"/>
      <c r="N61" s="49"/>
      <c r="O61" s="48"/>
    </row>
    <row r="62" spans="3:15" s="23" customFormat="1" ht="24" customHeight="1">
      <c r="C62" s="53"/>
      <c r="H62" s="48"/>
      <c r="I62" s="48"/>
      <c r="J62" s="48"/>
      <c r="K62" s="48"/>
      <c r="L62" s="48"/>
      <c r="N62" s="49"/>
      <c r="O62" s="48"/>
    </row>
    <row r="63" spans="3:15" s="23" customFormat="1" ht="24" customHeight="1">
      <c r="C63" s="53"/>
      <c r="H63" s="48"/>
      <c r="I63" s="48"/>
      <c r="J63" s="48"/>
      <c r="K63" s="48"/>
      <c r="L63" s="48"/>
      <c r="N63" s="49"/>
      <c r="O63" s="48"/>
    </row>
    <row r="64" spans="3:15" s="23" customFormat="1" ht="24" customHeight="1">
      <c r="C64" s="53"/>
      <c r="H64" s="48"/>
      <c r="I64" s="48"/>
      <c r="J64" s="48"/>
      <c r="K64" s="48"/>
      <c r="L64" s="48"/>
      <c r="N64" s="49"/>
      <c r="O64" s="48"/>
    </row>
    <row r="65" spans="3:15" s="23" customFormat="1" ht="24" customHeight="1">
      <c r="C65" s="53"/>
      <c r="H65" s="48"/>
      <c r="I65" s="48"/>
      <c r="J65" s="48"/>
      <c r="K65" s="48"/>
      <c r="L65" s="48"/>
      <c r="N65" s="49"/>
      <c r="O65" s="48"/>
    </row>
    <row r="66" spans="3:15" s="23" customFormat="1" ht="24" customHeight="1">
      <c r="C66" s="53"/>
      <c r="H66" s="48"/>
      <c r="I66" s="48"/>
      <c r="J66" s="48"/>
      <c r="K66" s="48"/>
      <c r="L66" s="48"/>
      <c r="N66" s="49"/>
      <c r="O66" s="48"/>
    </row>
    <row r="67" spans="3:15" s="23" customFormat="1" ht="24" customHeight="1">
      <c r="C67" s="53"/>
      <c r="H67" s="48"/>
      <c r="I67" s="48"/>
      <c r="J67" s="48"/>
      <c r="K67" s="48"/>
      <c r="L67" s="48"/>
      <c r="N67" s="49"/>
      <c r="O67" s="48"/>
    </row>
    <row r="68" spans="3:15" s="23" customFormat="1" ht="24" customHeight="1">
      <c r="C68" s="53"/>
      <c r="H68" s="48"/>
      <c r="I68" s="48"/>
      <c r="J68" s="48"/>
      <c r="K68" s="48"/>
      <c r="L68" s="48"/>
      <c r="N68" s="49"/>
      <c r="O68" s="48"/>
    </row>
    <row r="69" spans="3:15" s="23" customFormat="1" ht="24" customHeight="1">
      <c r="C69" s="53"/>
      <c r="H69" s="48"/>
      <c r="I69" s="48"/>
      <c r="J69" s="48"/>
      <c r="K69" s="48"/>
      <c r="L69" s="48"/>
      <c r="N69" s="49"/>
      <c r="O69" s="48"/>
    </row>
    <row r="70" spans="3:15" s="23" customFormat="1" ht="24" customHeight="1">
      <c r="C70" s="53"/>
      <c r="H70" s="48"/>
      <c r="I70" s="48"/>
      <c r="J70" s="48"/>
      <c r="K70" s="48"/>
      <c r="L70" s="48"/>
      <c r="N70" s="49"/>
      <c r="O70" s="48"/>
    </row>
    <row r="71" spans="3:15" s="23" customFormat="1" ht="24" customHeight="1">
      <c r="C71" s="53"/>
      <c r="H71" s="48"/>
      <c r="I71" s="48"/>
      <c r="J71" s="48"/>
      <c r="K71" s="48"/>
      <c r="L71" s="48"/>
      <c r="N71" s="49"/>
      <c r="O71" s="48"/>
    </row>
    <row r="72" spans="3:15" s="23" customFormat="1" ht="24" customHeight="1">
      <c r="C72" s="53"/>
      <c r="H72" s="48"/>
      <c r="I72" s="48"/>
      <c r="J72" s="48"/>
      <c r="K72" s="48"/>
      <c r="L72" s="48"/>
      <c r="N72" s="49"/>
      <c r="O72" s="48"/>
    </row>
    <row r="73" spans="3:15" s="23" customFormat="1" ht="24" customHeight="1">
      <c r="C73" s="53"/>
      <c r="H73" s="48"/>
      <c r="I73" s="48"/>
      <c r="J73" s="48"/>
      <c r="K73" s="48"/>
      <c r="L73" s="48"/>
      <c r="N73" s="49"/>
      <c r="O73" s="48"/>
    </row>
    <row r="74" spans="3:15" s="23" customFormat="1" ht="24" customHeight="1">
      <c r="C74" s="53"/>
      <c r="H74" s="48"/>
      <c r="I74" s="48"/>
      <c r="J74" s="48"/>
      <c r="K74" s="48"/>
      <c r="L74" s="48"/>
      <c r="N74" s="49"/>
      <c r="O74" s="48"/>
    </row>
    <row r="75" spans="3:15" ht="18" customHeight="1">
      <c r="C75" s="52"/>
      <c r="D75" s="10"/>
      <c r="E75" s="10"/>
      <c r="F75" s="10"/>
    </row>
    <row r="76" spans="3:15" ht="18" customHeight="1">
      <c r="C76" s="52"/>
      <c r="D76" s="10"/>
      <c r="E76" s="10"/>
      <c r="F76" s="10"/>
    </row>
    <row r="77" spans="3:15" ht="30.75" customHeight="1"/>
    <row r="78" spans="3:15" ht="30.75" customHeight="1"/>
    <row r="79" spans="3:15" ht="30.75" customHeight="1"/>
  </sheetData>
  <autoFilter ref="H5:O5" xr:uid="{1B5A62ED-728E-45CB-855D-E83584B58D8F}">
    <sortState xmlns:xlrd2="http://schemas.microsoft.com/office/spreadsheetml/2017/richdata2" ref="H6:O40">
      <sortCondition ref="H5"/>
    </sortState>
  </autoFilter>
  <mergeCells count="6">
    <mergeCell ref="A41:G41"/>
    <mergeCell ref="A2:E2"/>
    <mergeCell ref="H2:N2"/>
    <mergeCell ref="H3:N3"/>
    <mergeCell ref="A4:E4"/>
    <mergeCell ref="H4:N4"/>
  </mergeCells>
  <phoneticPr fontId="4"/>
  <dataValidations count="2">
    <dataValidation allowBlank="1" showInputMessage="1" showErrorMessage="1" sqref="WLQ983061 JA25:JA29 SW25:SW29 ACS25:ACS29 AMO25:AMO29 AWK25:AWK29 BGG25:BGG29 BQC25:BQC29 BZY25:BZY29 CJU25:CJU29 CTQ25:CTQ29 DDM25:DDM29 DNI25:DNI29 DXE25:DXE29 EHA25:EHA29 EQW25:EQW29 FAS25:FAS29 FKO25:FKO29 FUK25:FUK29 GEG25:GEG29 GOC25:GOC29 GXY25:GXY29 HHU25:HHU29 HRQ25:HRQ29 IBM25:IBM29 ILI25:ILI29 IVE25:IVE29 JFA25:JFA29 JOW25:JOW29 JYS25:JYS29 KIO25:KIO29 KSK25:KSK29 LCG25:LCG29 LMC25:LMC29 LVY25:LVY29 MFU25:MFU29 MPQ25:MPQ29 MZM25:MZM29 NJI25:NJI29 NTE25:NTE29 ODA25:ODA29 OMW25:OMW29 OWS25:OWS29 PGO25:PGO29 PQK25:PQK29 QAG25:QAG29 QKC25:QKC29 QTY25:QTY29 RDU25:RDU29 RNQ25:RNQ29 RXM25:RXM29 SHI25:SHI29 SRE25:SRE29 TBA25:TBA29 TKW25:TKW29 TUS25:TUS29 UEO25:UEO29 UOK25:UOK29 UYG25:UYG29 VIC25:VIC29 VRY25:VRY29 WBU25:WBU29 WLQ25:WLQ29 WVM25:WVM29 E65561:E65565 JA65561:JA65565 SW65561:SW65565 ACS65561:ACS65565 AMO65561:AMO65565 AWK65561:AWK65565 BGG65561:BGG65565 BQC65561:BQC65565 BZY65561:BZY65565 CJU65561:CJU65565 CTQ65561:CTQ65565 DDM65561:DDM65565 DNI65561:DNI65565 DXE65561:DXE65565 EHA65561:EHA65565 EQW65561:EQW65565 FAS65561:FAS65565 FKO65561:FKO65565 FUK65561:FUK65565 GEG65561:GEG65565 GOC65561:GOC65565 GXY65561:GXY65565 HHU65561:HHU65565 HRQ65561:HRQ65565 IBM65561:IBM65565 ILI65561:ILI65565 IVE65561:IVE65565 JFA65561:JFA65565 JOW65561:JOW65565 JYS65561:JYS65565 KIO65561:KIO65565 KSK65561:KSK65565 LCG65561:LCG65565 LMC65561:LMC65565 LVY65561:LVY65565 MFU65561:MFU65565 MPQ65561:MPQ65565 MZM65561:MZM65565 NJI65561:NJI65565 NTE65561:NTE65565 ODA65561:ODA65565 OMW65561:OMW65565 OWS65561:OWS65565 PGO65561:PGO65565 PQK65561:PQK65565 QAG65561:QAG65565 QKC65561:QKC65565 QTY65561:QTY65565 RDU65561:RDU65565 RNQ65561:RNQ65565 RXM65561:RXM65565 SHI65561:SHI65565 SRE65561:SRE65565 TBA65561:TBA65565 TKW65561:TKW65565 TUS65561:TUS65565 UEO65561:UEO65565 UOK65561:UOK65565 UYG65561:UYG65565 VIC65561:VIC65565 VRY65561:VRY65565 WBU65561:WBU65565 WLQ65561:WLQ65565 WVM65561:WVM65565 E131097:E131101 JA131097:JA131101 SW131097:SW131101 ACS131097:ACS131101 AMO131097:AMO131101 AWK131097:AWK131101 BGG131097:BGG131101 BQC131097:BQC131101 BZY131097:BZY131101 CJU131097:CJU131101 CTQ131097:CTQ131101 DDM131097:DDM131101 DNI131097:DNI131101 DXE131097:DXE131101 EHA131097:EHA131101 EQW131097:EQW131101 FAS131097:FAS131101 FKO131097:FKO131101 FUK131097:FUK131101 GEG131097:GEG131101 GOC131097:GOC131101 GXY131097:GXY131101 HHU131097:HHU131101 HRQ131097:HRQ131101 IBM131097:IBM131101 ILI131097:ILI131101 IVE131097:IVE131101 JFA131097:JFA131101 JOW131097:JOW131101 JYS131097:JYS131101 KIO131097:KIO131101 KSK131097:KSK131101 LCG131097:LCG131101 LMC131097:LMC131101 LVY131097:LVY131101 MFU131097:MFU131101 MPQ131097:MPQ131101 MZM131097:MZM131101 NJI131097:NJI131101 NTE131097:NTE131101 ODA131097:ODA131101 OMW131097:OMW131101 OWS131097:OWS131101 PGO131097:PGO131101 PQK131097:PQK131101 QAG131097:QAG131101 QKC131097:QKC131101 QTY131097:QTY131101 RDU131097:RDU131101 RNQ131097:RNQ131101 RXM131097:RXM131101 SHI131097:SHI131101 SRE131097:SRE131101 TBA131097:TBA131101 TKW131097:TKW131101 TUS131097:TUS131101 UEO131097:UEO131101 UOK131097:UOK131101 UYG131097:UYG131101 VIC131097:VIC131101 VRY131097:VRY131101 WBU131097:WBU131101 WLQ131097:WLQ131101 WVM131097:WVM131101 E196633:E196637 JA196633:JA196637 SW196633:SW196637 ACS196633:ACS196637 AMO196633:AMO196637 AWK196633:AWK196637 BGG196633:BGG196637 BQC196633:BQC196637 BZY196633:BZY196637 CJU196633:CJU196637 CTQ196633:CTQ196637 DDM196633:DDM196637 DNI196633:DNI196637 DXE196633:DXE196637 EHA196633:EHA196637 EQW196633:EQW196637 FAS196633:FAS196637 FKO196633:FKO196637 FUK196633:FUK196637 GEG196633:GEG196637 GOC196633:GOC196637 GXY196633:GXY196637 HHU196633:HHU196637 HRQ196633:HRQ196637 IBM196633:IBM196637 ILI196633:ILI196637 IVE196633:IVE196637 JFA196633:JFA196637 JOW196633:JOW196637 JYS196633:JYS196637 KIO196633:KIO196637 KSK196633:KSK196637 LCG196633:LCG196637 LMC196633:LMC196637 LVY196633:LVY196637 MFU196633:MFU196637 MPQ196633:MPQ196637 MZM196633:MZM196637 NJI196633:NJI196637 NTE196633:NTE196637 ODA196633:ODA196637 OMW196633:OMW196637 OWS196633:OWS196637 PGO196633:PGO196637 PQK196633:PQK196637 QAG196633:QAG196637 QKC196633:QKC196637 QTY196633:QTY196637 RDU196633:RDU196637 RNQ196633:RNQ196637 RXM196633:RXM196637 SHI196633:SHI196637 SRE196633:SRE196637 TBA196633:TBA196637 TKW196633:TKW196637 TUS196633:TUS196637 UEO196633:UEO196637 UOK196633:UOK196637 UYG196633:UYG196637 VIC196633:VIC196637 VRY196633:VRY196637 WBU196633:WBU196637 WLQ196633:WLQ196637 WVM196633:WVM196637 E262169:E262173 JA262169:JA262173 SW262169:SW262173 ACS262169:ACS262173 AMO262169:AMO262173 AWK262169:AWK262173 BGG262169:BGG262173 BQC262169:BQC262173 BZY262169:BZY262173 CJU262169:CJU262173 CTQ262169:CTQ262173 DDM262169:DDM262173 DNI262169:DNI262173 DXE262169:DXE262173 EHA262169:EHA262173 EQW262169:EQW262173 FAS262169:FAS262173 FKO262169:FKO262173 FUK262169:FUK262173 GEG262169:GEG262173 GOC262169:GOC262173 GXY262169:GXY262173 HHU262169:HHU262173 HRQ262169:HRQ262173 IBM262169:IBM262173 ILI262169:ILI262173 IVE262169:IVE262173 JFA262169:JFA262173 JOW262169:JOW262173 JYS262169:JYS262173 KIO262169:KIO262173 KSK262169:KSK262173 LCG262169:LCG262173 LMC262169:LMC262173 LVY262169:LVY262173 MFU262169:MFU262173 MPQ262169:MPQ262173 MZM262169:MZM262173 NJI262169:NJI262173 NTE262169:NTE262173 ODA262169:ODA262173 OMW262169:OMW262173 OWS262169:OWS262173 PGO262169:PGO262173 PQK262169:PQK262173 QAG262169:QAG262173 QKC262169:QKC262173 QTY262169:QTY262173 RDU262169:RDU262173 RNQ262169:RNQ262173 RXM262169:RXM262173 SHI262169:SHI262173 SRE262169:SRE262173 TBA262169:TBA262173 TKW262169:TKW262173 TUS262169:TUS262173 UEO262169:UEO262173 UOK262169:UOK262173 UYG262169:UYG262173 VIC262169:VIC262173 VRY262169:VRY262173 WBU262169:WBU262173 WLQ262169:WLQ262173 WVM262169:WVM262173 E327705:E327709 JA327705:JA327709 SW327705:SW327709 ACS327705:ACS327709 AMO327705:AMO327709 AWK327705:AWK327709 BGG327705:BGG327709 BQC327705:BQC327709 BZY327705:BZY327709 CJU327705:CJU327709 CTQ327705:CTQ327709 DDM327705:DDM327709 DNI327705:DNI327709 DXE327705:DXE327709 EHA327705:EHA327709 EQW327705:EQW327709 FAS327705:FAS327709 FKO327705:FKO327709 FUK327705:FUK327709 GEG327705:GEG327709 GOC327705:GOC327709 GXY327705:GXY327709 HHU327705:HHU327709 HRQ327705:HRQ327709 IBM327705:IBM327709 ILI327705:ILI327709 IVE327705:IVE327709 JFA327705:JFA327709 JOW327705:JOW327709 JYS327705:JYS327709 KIO327705:KIO327709 KSK327705:KSK327709 LCG327705:LCG327709 LMC327705:LMC327709 LVY327705:LVY327709 MFU327705:MFU327709 MPQ327705:MPQ327709 MZM327705:MZM327709 NJI327705:NJI327709 NTE327705:NTE327709 ODA327705:ODA327709 OMW327705:OMW327709 OWS327705:OWS327709 PGO327705:PGO327709 PQK327705:PQK327709 QAG327705:QAG327709 QKC327705:QKC327709 QTY327705:QTY327709 RDU327705:RDU327709 RNQ327705:RNQ327709 RXM327705:RXM327709 SHI327705:SHI327709 SRE327705:SRE327709 TBA327705:TBA327709 TKW327705:TKW327709 TUS327705:TUS327709 UEO327705:UEO327709 UOK327705:UOK327709 UYG327705:UYG327709 VIC327705:VIC327709 VRY327705:VRY327709 WBU327705:WBU327709 WLQ327705:WLQ327709 WVM327705:WVM327709 E393241:E393245 JA393241:JA393245 SW393241:SW393245 ACS393241:ACS393245 AMO393241:AMO393245 AWK393241:AWK393245 BGG393241:BGG393245 BQC393241:BQC393245 BZY393241:BZY393245 CJU393241:CJU393245 CTQ393241:CTQ393245 DDM393241:DDM393245 DNI393241:DNI393245 DXE393241:DXE393245 EHA393241:EHA393245 EQW393241:EQW393245 FAS393241:FAS393245 FKO393241:FKO393245 FUK393241:FUK393245 GEG393241:GEG393245 GOC393241:GOC393245 GXY393241:GXY393245 HHU393241:HHU393245 HRQ393241:HRQ393245 IBM393241:IBM393245 ILI393241:ILI393245 IVE393241:IVE393245 JFA393241:JFA393245 JOW393241:JOW393245 JYS393241:JYS393245 KIO393241:KIO393245 KSK393241:KSK393245 LCG393241:LCG393245 LMC393241:LMC393245 LVY393241:LVY393245 MFU393241:MFU393245 MPQ393241:MPQ393245 MZM393241:MZM393245 NJI393241:NJI393245 NTE393241:NTE393245 ODA393241:ODA393245 OMW393241:OMW393245 OWS393241:OWS393245 PGO393241:PGO393245 PQK393241:PQK393245 QAG393241:QAG393245 QKC393241:QKC393245 QTY393241:QTY393245 RDU393241:RDU393245 RNQ393241:RNQ393245 RXM393241:RXM393245 SHI393241:SHI393245 SRE393241:SRE393245 TBA393241:TBA393245 TKW393241:TKW393245 TUS393241:TUS393245 UEO393241:UEO393245 UOK393241:UOK393245 UYG393241:UYG393245 VIC393241:VIC393245 VRY393241:VRY393245 WBU393241:WBU393245 WLQ393241:WLQ393245 WVM393241:WVM393245 E458777:E458781 JA458777:JA458781 SW458777:SW458781 ACS458777:ACS458781 AMO458777:AMO458781 AWK458777:AWK458781 BGG458777:BGG458781 BQC458777:BQC458781 BZY458777:BZY458781 CJU458777:CJU458781 CTQ458777:CTQ458781 DDM458777:DDM458781 DNI458777:DNI458781 DXE458777:DXE458781 EHA458777:EHA458781 EQW458777:EQW458781 FAS458777:FAS458781 FKO458777:FKO458781 FUK458777:FUK458781 GEG458777:GEG458781 GOC458777:GOC458781 GXY458777:GXY458781 HHU458777:HHU458781 HRQ458777:HRQ458781 IBM458777:IBM458781 ILI458777:ILI458781 IVE458777:IVE458781 JFA458777:JFA458781 JOW458777:JOW458781 JYS458777:JYS458781 KIO458777:KIO458781 KSK458777:KSK458781 LCG458777:LCG458781 LMC458777:LMC458781 LVY458777:LVY458781 MFU458777:MFU458781 MPQ458777:MPQ458781 MZM458777:MZM458781 NJI458777:NJI458781 NTE458777:NTE458781 ODA458777:ODA458781 OMW458777:OMW458781 OWS458777:OWS458781 PGO458777:PGO458781 PQK458777:PQK458781 QAG458777:QAG458781 QKC458777:QKC458781 QTY458777:QTY458781 RDU458777:RDU458781 RNQ458777:RNQ458781 RXM458777:RXM458781 SHI458777:SHI458781 SRE458777:SRE458781 TBA458777:TBA458781 TKW458777:TKW458781 TUS458777:TUS458781 UEO458777:UEO458781 UOK458777:UOK458781 UYG458777:UYG458781 VIC458777:VIC458781 VRY458777:VRY458781 WBU458777:WBU458781 WLQ458777:WLQ458781 WVM458777:WVM458781 E524313:E524317 JA524313:JA524317 SW524313:SW524317 ACS524313:ACS524317 AMO524313:AMO524317 AWK524313:AWK524317 BGG524313:BGG524317 BQC524313:BQC524317 BZY524313:BZY524317 CJU524313:CJU524317 CTQ524313:CTQ524317 DDM524313:DDM524317 DNI524313:DNI524317 DXE524313:DXE524317 EHA524313:EHA524317 EQW524313:EQW524317 FAS524313:FAS524317 FKO524313:FKO524317 FUK524313:FUK524317 GEG524313:GEG524317 GOC524313:GOC524317 GXY524313:GXY524317 HHU524313:HHU524317 HRQ524313:HRQ524317 IBM524313:IBM524317 ILI524313:ILI524317 IVE524313:IVE524317 JFA524313:JFA524317 JOW524313:JOW524317 JYS524313:JYS524317 KIO524313:KIO524317 KSK524313:KSK524317 LCG524313:LCG524317 LMC524313:LMC524317 LVY524313:LVY524317 MFU524313:MFU524317 MPQ524313:MPQ524317 MZM524313:MZM524317 NJI524313:NJI524317 NTE524313:NTE524317 ODA524313:ODA524317 OMW524313:OMW524317 OWS524313:OWS524317 PGO524313:PGO524317 PQK524313:PQK524317 QAG524313:QAG524317 QKC524313:QKC524317 QTY524313:QTY524317 RDU524313:RDU524317 RNQ524313:RNQ524317 RXM524313:RXM524317 SHI524313:SHI524317 SRE524313:SRE524317 TBA524313:TBA524317 TKW524313:TKW524317 TUS524313:TUS524317 UEO524313:UEO524317 UOK524313:UOK524317 UYG524313:UYG524317 VIC524313:VIC524317 VRY524313:VRY524317 WBU524313:WBU524317 WLQ524313:WLQ524317 WVM524313:WVM524317 E589849:E589853 JA589849:JA589853 SW589849:SW589853 ACS589849:ACS589853 AMO589849:AMO589853 AWK589849:AWK589853 BGG589849:BGG589853 BQC589849:BQC589853 BZY589849:BZY589853 CJU589849:CJU589853 CTQ589849:CTQ589853 DDM589849:DDM589853 DNI589849:DNI589853 DXE589849:DXE589853 EHA589849:EHA589853 EQW589849:EQW589853 FAS589849:FAS589853 FKO589849:FKO589853 FUK589849:FUK589853 GEG589849:GEG589853 GOC589849:GOC589853 GXY589849:GXY589853 HHU589849:HHU589853 HRQ589849:HRQ589853 IBM589849:IBM589853 ILI589849:ILI589853 IVE589849:IVE589853 JFA589849:JFA589853 JOW589849:JOW589853 JYS589849:JYS589853 KIO589849:KIO589853 KSK589849:KSK589853 LCG589849:LCG589853 LMC589849:LMC589853 LVY589849:LVY589853 MFU589849:MFU589853 MPQ589849:MPQ589853 MZM589849:MZM589853 NJI589849:NJI589853 NTE589849:NTE589853 ODA589849:ODA589853 OMW589849:OMW589853 OWS589849:OWS589853 PGO589849:PGO589853 PQK589849:PQK589853 QAG589849:QAG589853 QKC589849:QKC589853 QTY589849:QTY589853 RDU589849:RDU589853 RNQ589849:RNQ589853 RXM589849:RXM589853 SHI589849:SHI589853 SRE589849:SRE589853 TBA589849:TBA589853 TKW589849:TKW589853 TUS589849:TUS589853 UEO589849:UEO589853 UOK589849:UOK589853 UYG589849:UYG589853 VIC589849:VIC589853 VRY589849:VRY589853 WBU589849:WBU589853 WLQ589849:WLQ589853 WVM589849:WVM589853 E655385:E655389 JA655385:JA655389 SW655385:SW655389 ACS655385:ACS655389 AMO655385:AMO655389 AWK655385:AWK655389 BGG655385:BGG655389 BQC655385:BQC655389 BZY655385:BZY655389 CJU655385:CJU655389 CTQ655385:CTQ655389 DDM655385:DDM655389 DNI655385:DNI655389 DXE655385:DXE655389 EHA655385:EHA655389 EQW655385:EQW655389 FAS655385:FAS655389 FKO655385:FKO655389 FUK655385:FUK655389 GEG655385:GEG655389 GOC655385:GOC655389 GXY655385:GXY655389 HHU655385:HHU655389 HRQ655385:HRQ655389 IBM655385:IBM655389 ILI655385:ILI655389 IVE655385:IVE655389 JFA655385:JFA655389 JOW655385:JOW655389 JYS655385:JYS655389 KIO655385:KIO655389 KSK655385:KSK655389 LCG655385:LCG655389 LMC655385:LMC655389 LVY655385:LVY655389 MFU655385:MFU655389 MPQ655385:MPQ655389 MZM655385:MZM655389 NJI655385:NJI655389 NTE655385:NTE655389 ODA655385:ODA655389 OMW655385:OMW655389 OWS655385:OWS655389 PGO655385:PGO655389 PQK655385:PQK655389 QAG655385:QAG655389 QKC655385:QKC655389 QTY655385:QTY655389 RDU655385:RDU655389 RNQ655385:RNQ655389 RXM655385:RXM655389 SHI655385:SHI655389 SRE655385:SRE655389 TBA655385:TBA655389 TKW655385:TKW655389 TUS655385:TUS655389 UEO655385:UEO655389 UOK655385:UOK655389 UYG655385:UYG655389 VIC655385:VIC655389 VRY655385:VRY655389 WBU655385:WBU655389 WLQ655385:WLQ655389 WVM655385:WVM655389 E720921:E720925 JA720921:JA720925 SW720921:SW720925 ACS720921:ACS720925 AMO720921:AMO720925 AWK720921:AWK720925 BGG720921:BGG720925 BQC720921:BQC720925 BZY720921:BZY720925 CJU720921:CJU720925 CTQ720921:CTQ720925 DDM720921:DDM720925 DNI720921:DNI720925 DXE720921:DXE720925 EHA720921:EHA720925 EQW720921:EQW720925 FAS720921:FAS720925 FKO720921:FKO720925 FUK720921:FUK720925 GEG720921:GEG720925 GOC720921:GOC720925 GXY720921:GXY720925 HHU720921:HHU720925 HRQ720921:HRQ720925 IBM720921:IBM720925 ILI720921:ILI720925 IVE720921:IVE720925 JFA720921:JFA720925 JOW720921:JOW720925 JYS720921:JYS720925 KIO720921:KIO720925 KSK720921:KSK720925 LCG720921:LCG720925 LMC720921:LMC720925 LVY720921:LVY720925 MFU720921:MFU720925 MPQ720921:MPQ720925 MZM720921:MZM720925 NJI720921:NJI720925 NTE720921:NTE720925 ODA720921:ODA720925 OMW720921:OMW720925 OWS720921:OWS720925 PGO720921:PGO720925 PQK720921:PQK720925 QAG720921:QAG720925 QKC720921:QKC720925 QTY720921:QTY720925 RDU720921:RDU720925 RNQ720921:RNQ720925 RXM720921:RXM720925 SHI720921:SHI720925 SRE720921:SRE720925 TBA720921:TBA720925 TKW720921:TKW720925 TUS720921:TUS720925 UEO720921:UEO720925 UOK720921:UOK720925 UYG720921:UYG720925 VIC720921:VIC720925 VRY720921:VRY720925 WBU720921:WBU720925 WLQ720921:WLQ720925 WVM720921:WVM720925 E786457:E786461 JA786457:JA786461 SW786457:SW786461 ACS786457:ACS786461 AMO786457:AMO786461 AWK786457:AWK786461 BGG786457:BGG786461 BQC786457:BQC786461 BZY786457:BZY786461 CJU786457:CJU786461 CTQ786457:CTQ786461 DDM786457:DDM786461 DNI786457:DNI786461 DXE786457:DXE786461 EHA786457:EHA786461 EQW786457:EQW786461 FAS786457:FAS786461 FKO786457:FKO786461 FUK786457:FUK786461 GEG786457:GEG786461 GOC786457:GOC786461 GXY786457:GXY786461 HHU786457:HHU786461 HRQ786457:HRQ786461 IBM786457:IBM786461 ILI786457:ILI786461 IVE786457:IVE786461 JFA786457:JFA786461 JOW786457:JOW786461 JYS786457:JYS786461 KIO786457:KIO786461 KSK786457:KSK786461 LCG786457:LCG786461 LMC786457:LMC786461 LVY786457:LVY786461 MFU786457:MFU786461 MPQ786457:MPQ786461 MZM786457:MZM786461 NJI786457:NJI786461 NTE786457:NTE786461 ODA786457:ODA786461 OMW786457:OMW786461 OWS786457:OWS786461 PGO786457:PGO786461 PQK786457:PQK786461 QAG786457:QAG786461 QKC786457:QKC786461 QTY786457:QTY786461 RDU786457:RDU786461 RNQ786457:RNQ786461 RXM786457:RXM786461 SHI786457:SHI786461 SRE786457:SRE786461 TBA786457:TBA786461 TKW786457:TKW786461 TUS786457:TUS786461 UEO786457:UEO786461 UOK786457:UOK786461 UYG786457:UYG786461 VIC786457:VIC786461 VRY786457:VRY786461 WBU786457:WBU786461 WLQ786457:WLQ786461 WVM786457:WVM786461 E851993:E851997 JA851993:JA851997 SW851993:SW851997 ACS851993:ACS851997 AMO851993:AMO851997 AWK851993:AWK851997 BGG851993:BGG851997 BQC851993:BQC851997 BZY851993:BZY851997 CJU851993:CJU851997 CTQ851993:CTQ851997 DDM851993:DDM851997 DNI851993:DNI851997 DXE851993:DXE851997 EHA851993:EHA851997 EQW851993:EQW851997 FAS851993:FAS851997 FKO851993:FKO851997 FUK851993:FUK851997 GEG851993:GEG851997 GOC851993:GOC851997 GXY851993:GXY851997 HHU851993:HHU851997 HRQ851993:HRQ851997 IBM851993:IBM851997 ILI851993:ILI851997 IVE851993:IVE851997 JFA851993:JFA851997 JOW851993:JOW851997 JYS851993:JYS851997 KIO851993:KIO851997 KSK851993:KSK851997 LCG851993:LCG851997 LMC851993:LMC851997 LVY851993:LVY851997 MFU851993:MFU851997 MPQ851993:MPQ851997 MZM851993:MZM851997 NJI851993:NJI851997 NTE851993:NTE851997 ODA851993:ODA851997 OMW851993:OMW851997 OWS851993:OWS851997 PGO851993:PGO851997 PQK851993:PQK851997 QAG851993:QAG851997 QKC851993:QKC851997 QTY851993:QTY851997 RDU851993:RDU851997 RNQ851993:RNQ851997 RXM851993:RXM851997 SHI851993:SHI851997 SRE851993:SRE851997 TBA851993:TBA851997 TKW851993:TKW851997 TUS851993:TUS851997 UEO851993:UEO851997 UOK851993:UOK851997 UYG851993:UYG851997 VIC851993:VIC851997 VRY851993:VRY851997 WBU851993:WBU851997 WLQ851993:WLQ851997 WVM851993:WVM851997 E917529:E917533 JA917529:JA917533 SW917529:SW917533 ACS917529:ACS917533 AMO917529:AMO917533 AWK917529:AWK917533 BGG917529:BGG917533 BQC917529:BQC917533 BZY917529:BZY917533 CJU917529:CJU917533 CTQ917529:CTQ917533 DDM917529:DDM917533 DNI917529:DNI917533 DXE917529:DXE917533 EHA917529:EHA917533 EQW917529:EQW917533 FAS917529:FAS917533 FKO917529:FKO917533 FUK917529:FUK917533 GEG917529:GEG917533 GOC917529:GOC917533 GXY917529:GXY917533 HHU917529:HHU917533 HRQ917529:HRQ917533 IBM917529:IBM917533 ILI917529:ILI917533 IVE917529:IVE917533 JFA917529:JFA917533 JOW917529:JOW917533 JYS917529:JYS917533 KIO917529:KIO917533 KSK917529:KSK917533 LCG917529:LCG917533 LMC917529:LMC917533 LVY917529:LVY917533 MFU917529:MFU917533 MPQ917529:MPQ917533 MZM917529:MZM917533 NJI917529:NJI917533 NTE917529:NTE917533 ODA917529:ODA917533 OMW917529:OMW917533 OWS917529:OWS917533 PGO917529:PGO917533 PQK917529:PQK917533 QAG917529:QAG917533 QKC917529:QKC917533 QTY917529:QTY917533 RDU917529:RDU917533 RNQ917529:RNQ917533 RXM917529:RXM917533 SHI917529:SHI917533 SRE917529:SRE917533 TBA917529:TBA917533 TKW917529:TKW917533 TUS917529:TUS917533 UEO917529:UEO917533 UOK917529:UOK917533 UYG917529:UYG917533 VIC917529:VIC917533 VRY917529:VRY917533 WBU917529:WBU917533 WLQ917529:WLQ917533 WVM917529:WVM917533 E983065:E983069 JA983065:JA983069 SW983065:SW983069 ACS983065:ACS983069 AMO983065:AMO983069 AWK983065:AWK983069 BGG983065:BGG983069 BQC983065:BQC983069 BZY983065:BZY983069 CJU983065:CJU983069 CTQ983065:CTQ983069 DDM983065:DDM983069 DNI983065:DNI983069 DXE983065:DXE983069 EHA983065:EHA983069 EQW983065:EQW983069 FAS983065:FAS983069 FKO983065:FKO983069 FUK983065:FUK983069 GEG983065:GEG983069 GOC983065:GOC983069 GXY983065:GXY983069 HHU983065:HHU983069 HRQ983065:HRQ983069 IBM983065:IBM983069 ILI983065:ILI983069 IVE983065:IVE983069 JFA983065:JFA983069 JOW983065:JOW983069 JYS983065:JYS983069 KIO983065:KIO983069 KSK983065:KSK983069 LCG983065:LCG983069 LMC983065:LMC983069 LVY983065:LVY983069 MFU983065:MFU983069 MPQ983065:MPQ983069 MZM983065:MZM983069 NJI983065:NJI983069 NTE983065:NTE983069 ODA983065:ODA983069 OMW983065:OMW983069 OWS983065:OWS983069 PGO983065:PGO983069 PQK983065:PQK983069 QAG983065:QAG983069 QKC983065:QKC983069 QTY983065:QTY983069 RDU983065:RDU983069 RNQ983065:RNQ983069 RXM983065:RXM983069 SHI983065:SHI983069 SRE983065:SRE983069 TBA983065:TBA983069 TKW983065:TKW983069 TUS983065:TUS983069 UEO983065:UEO983069 UOK983065:UOK983069 UYG983065:UYG983069 VIC983065:VIC983069 VRY983065:VRY983069 WBU983065:WBU983069 WLQ983065:WLQ983069 WVM983065:WVM983069 WVM98306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E27:E29" xr:uid="{7620C353-5E10-44E1-A4FE-34C7F8E37E2B}"/>
    <dataValidation imeMode="disabled" allowBlank="1" showInputMessage="1" showErrorMessage="1" sqref="F18:F25 JB18:JB25 SX18:SX25 ACT18:ACT25 AMP18:AMP25 AWL18:AWL25 BGH18:BGH25 BQD18:BQD25 BZZ18:BZZ25 CJV18:CJV25 CTR18:CTR25 DDN18:DDN25 DNJ18:DNJ25 DXF18:DXF25 EHB18:EHB25 EQX18:EQX25 FAT18:FAT25 FKP18:FKP25 FUL18:FUL25 GEH18:GEH25 GOD18:GOD25 GXZ18:GXZ25 HHV18:HHV25 HRR18:HRR25 IBN18:IBN25 ILJ18:ILJ25 IVF18:IVF25 JFB18:JFB25 JOX18:JOX25 JYT18:JYT25 KIP18:KIP25 KSL18:KSL25 LCH18:LCH25 LMD18:LMD25 LVZ18:LVZ25 MFV18:MFV25 MPR18:MPR25 MZN18:MZN25 NJJ18:NJJ25 NTF18:NTF25 ODB18:ODB25 OMX18:OMX25 OWT18:OWT25 PGP18:PGP25 PQL18:PQL25 QAH18:QAH25 QKD18:QKD25 QTZ18:QTZ25 RDV18:RDV25 RNR18:RNR25 RXN18:RXN25 SHJ18:SHJ25 SRF18:SRF25 TBB18:TBB25 TKX18:TKX25 TUT18:TUT25 UEP18:UEP25 UOL18:UOL25 UYH18:UYH25 VID18:VID25 VRZ18:VRZ25 WBV18:WBV25 WLR18:WLR25 WVN18:WVN25 F65554:F65561 JB65554:JB65561 SX65554:SX65561 ACT65554:ACT65561 AMP65554:AMP65561 AWL65554:AWL65561 BGH65554:BGH65561 BQD65554:BQD65561 BZZ65554:BZZ65561 CJV65554:CJV65561 CTR65554:CTR65561 DDN65554:DDN65561 DNJ65554:DNJ65561 DXF65554:DXF65561 EHB65554:EHB65561 EQX65554:EQX65561 FAT65554:FAT65561 FKP65554:FKP65561 FUL65554:FUL65561 GEH65554:GEH65561 GOD65554:GOD65561 GXZ65554:GXZ65561 HHV65554:HHV65561 HRR65554:HRR65561 IBN65554:IBN65561 ILJ65554:ILJ65561 IVF65554:IVF65561 JFB65554:JFB65561 JOX65554:JOX65561 JYT65554:JYT65561 KIP65554:KIP65561 KSL65554:KSL65561 LCH65554:LCH65561 LMD65554:LMD65561 LVZ65554:LVZ65561 MFV65554:MFV65561 MPR65554:MPR65561 MZN65554:MZN65561 NJJ65554:NJJ65561 NTF65554:NTF65561 ODB65554:ODB65561 OMX65554:OMX65561 OWT65554:OWT65561 PGP65554:PGP65561 PQL65554:PQL65561 QAH65554:QAH65561 QKD65554:QKD65561 QTZ65554:QTZ65561 RDV65554:RDV65561 RNR65554:RNR65561 RXN65554:RXN65561 SHJ65554:SHJ65561 SRF65554:SRF65561 TBB65554:TBB65561 TKX65554:TKX65561 TUT65554:TUT65561 UEP65554:UEP65561 UOL65554:UOL65561 UYH65554:UYH65561 VID65554:VID65561 VRZ65554:VRZ65561 WBV65554:WBV65561 WLR65554:WLR65561 WVN65554:WVN65561 F131090:F131097 JB131090:JB131097 SX131090:SX131097 ACT131090:ACT131097 AMP131090:AMP131097 AWL131090:AWL131097 BGH131090:BGH131097 BQD131090:BQD131097 BZZ131090:BZZ131097 CJV131090:CJV131097 CTR131090:CTR131097 DDN131090:DDN131097 DNJ131090:DNJ131097 DXF131090:DXF131097 EHB131090:EHB131097 EQX131090:EQX131097 FAT131090:FAT131097 FKP131090:FKP131097 FUL131090:FUL131097 GEH131090:GEH131097 GOD131090:GOD131097 GXZ131090:GXZ131097 HHV131090:HHV131097 HRR131090:HRR131097 IBN131090:IBN131097 ILJ131090:ILJ131097 IVF131090:IVF131097 JFB131090:JFB131097 JOX131090:JOX131097 JYT131090:JYT131097 KIP131090:KIP131097 KSL131090:KSL131097 LCH131090:LCH131097 LMD131090:LMD131097 LVZ131090:LVZ131097 MFV131090:MFV131097 MPR131090:MPR131097 MZN131090:MZN131097 NJJ131090:NJJ131097 NTF131090:NTF131097 ODB131090:ODB131097 OMX131090:OMX131097 OWT131090:OWT131097 PGP131090:PGP131097 PQL131090:PQL131097 QAH131090:QAH131097 QKD131090:QKD131097 QTZ131090:QTZ131097 RDV131090:RDV131097 RNR131090:RNR131097 RXN131090:RXN131097 SHJ131090:SHJ131097 SRF131090:SRF131097 TBB131090:TBB131097 TKX131090:TKX131097 TUT131090:TUT131097 UEP131090:UEP131097 UOL131090:UOL131097 UYH131090:UYH131097 VID131090:VID131097 VRZ131090:VRZ131097 WBV131090:WBV131097 WLR131090:WLR131097 WVN131090:WVN131097 F196626:F196633 JB196626:JB196633 SX196626:SX196633 ACT196626:ACT196633 AMP196626:AMP196633 AWL196626:AWL196633 BGH196626:BGH196633 BQD196626:BQD196633 BZZ196626:BZZ196633 CJV196626:CJV196633 CTR196626:CTR196633 DDN196626:DDN196633 DNJ196626:DNJ196633 DXF196626:DXF196633 EHB196626:EHB196633 EQX196626:EQX196633 FAT196626:FAT196633 FKP196626:FKP196633 FUL196626:FUL196633 GEH196626:GEH196633 GOD196626:GOD196633 GXZ196626:GXZ196633 HHV196626:HHV196633 HRR196626:HRR196633 IBN196626:IBN196633 ILJ196626:ILJ196633 IVF196626:IVF196633 JFB196626:JFB196633 JOX196626:JOX196633 JYT196626:JYT196633 KIP196626:KIP196633 KSL196626:KSL196633 LCH196626:LCH196633 LMD196626:LMD196633 LVZ196626:LVZ196633 MFV196626:MFV196633 MPR196626:MPR196633 MZN196626:MZN196633 NJJ196626:NJJ196633 NTF196626:NTF196633 ODB196626:ODB196633 OMX196626:OMX196633 OWT196626:OWT196633 PGP196626:PGP196633 PQL196626:PQL196633 QAH196626:QAH196633 QKD196626:QKD196633 QTZ196626:QTZ196633 RDV196626:RDV196633 RNR196626:RNR196633 RXN196626:RXN196633 SHJ196626:SHJ196633 SRF196626:SRF196633 TBB196626:TBB196633 TKX196626:TKX196633 TUT196626:TUT196633 UEP196626:UEP196633 UOL196626:UOL196633 UYH196626:UYH196633 VID196626:VID196633 VRZ196626:VRZ196633 WBV196626:WBV196633 WLR196626:WLR196633 WVN196626:WVN196633 F262162:F262169 JB262162:JB262169 SX262162:SX262169 ACT262162:ACT262169 AMP262162:AMP262169 AWL262162:AWL262169 BGH262162:BGH262169 BQD262162:BQD262169 BZZ262162:BZZ262169 CJV262162:CJV262169 CTR262162:CTR262169 DDN262162:DDN262169 DNJ262162:DNJ262169 DXF262162:DXF262169 EHB262162:EHB262169 EQX262162:EQX262169 FAT262162:FAT262169 FKP262162:FKP262169 FUL262162:FUL262169 GEH262162:GEH262169 GOD262162:GOD262169 GXZ262162:GXZ262169 HHV262162:HHV262169 HRR262162:HRR262169 IBN262162:IBN262169 ILJ262162:ILJ262169 IVF262162:IVF262169 JFB262162:JFB262169 JOX262162:JOX262169 JYT262162:JYT262169 KIP262162:KIP262169 KSL262162:KSL262169 LCH262162:LCH262169 LMD262162:LMD262169 LVZ262162:LVZ262169 MFV262162:MFV262169 MPR262162:MPR262169 MZN262162:MZN262169 NJJ262162:NJJ262169 NTF262162:NTF262169 ODB262162:ODB262169 OMX262162:OMX262169 OWT262162:OWT262169 PGP262162:PGP262169 PQL262162:PQL262169 QAH262162:QAH262169 QKD262162:QKD262169 QTZ262162:QTZ262169 RDV262162:RDV262169 RNR262162:RNR262169 RXN262162:RXN262169 SHJ262162:SHJ262169 SRF262162:SRF262169 TBB262162:TBB262169 TKX262162:TKX262169 TUT262162:TUT262169 UEP262162:UEP262169 UOL262162:UOL262169 UYH262162:UYH262169 VID262162:VID262169 VRZ262162:VRZ262169 WBV262162:WBV262169 WLR262162:WLR262169 WVN262162:WVN262169 F327698:F327705 JB327698:JB327705 SX327698:SX327705 ACT327698:ACT327705 AMP327698:AMP327705 AWL327698:AWL327705 BGH327698:BGH327705 BQD327698:BQD327705 BZZ327698:BZZ327705 CJV327698:CJV327705 CTR327698:CTR327705 DDN327698:DDN327705 DNJ327698:DNJ327705 DXF327698:DXF327705 EHB327698:EHB327705 EQX327698:EQX327705 FAT327698:FAT327705 FKP327698:FKP327705 FUL327698:FUL327705 GEH327698:GEH327705 GOD327698:GOD327705 GXZ327698:GXZ327705 HHV327698:HHV327705 HRR327698:HRR327705 IBN327698:IBN327705 ILJ327698:ILJ327705 IVF327698:IVF327705 JFB327698:JFB327705 JOX327698:JOX327705 JYT327698:JYT327705 KIP327698:KIP327705 KSL327698:KSL327705 LCH327698:LCH327705 LMD327698:LMD327705 LVZ327698:LVZ327705 MFV327698:MFV327705 MPR327698:MPR327705 MZN327698:MZN327705 NJJ327698:NJJ327705 NTF327698:NTF327705 ODB327698:ODB327705 OMX327698:OMX327705 OWT327698:OWT327705 PGP327698:PGP327705 PQL327698:PQL327705 QAH327698:QAH327705 QKD327698:QKD327705 QTZ327698:QTZ327705 RDV327698:RDV327705 RNR327698:RNR327705 RXN327698:RXN327705 SHJ327698:SHJ327705 SRF327698:SRF327705 TBB327698:TBB327705 TKX327698:TKX327705 TUT327698:TUT327705 UEP327698:UEP327705 UOL327698:UOL327705 UYH327698:UYH327705 VID327698:VID327705 VRZ327698:VRZ327705 WBV327698:WBV327705 WLR327698:WLR327705 WVN327698:WVN327705 F393234:F393241 JB393234:JB393241 SX393234:SX393241 ACT393234:ACT393241 AMP393234:AMP393241 AWL393234:AWL393241 BGH393234:BGH393241 BQD393234:BQD393241 BZZ393234:BZZ393241 CJV393234:CJV393241 CTR393234:CTR393241 DDN393234:DDN393241 DNJ393234:DNJ393241 DXF393234:DXF393241 EHB393234:EHB393241 EQX393234:EQX393241 FAT393234:FAT393241 FKP393234:FKP393241 FUL393234:FUL393241 GEH393234:GEH393241 GOD393234:GOD393241 GXZ393234:GXZ393241 HHV393234:HHV393241 HRR393234:HRR393241 IBN393234:IBN393241 ILJ393234:ILJ393241 IVF393234:IVF393241 JFB393234:JFB393241 JOX393234:JOX393241 JYT393234:JYT393241 KIP393234:KIP393241 KSL393234:KSL393241 LCH393234:LCH393241 LMD393234:LMD393241 LVZ393234:LVZ393241 MFV393234:MFV393241 MPR393234:MPR393241 MZN393234:MZN393241 NJJ393234:NJJ393241 NTF393234:NTF393241 ODB393234:ODB393241 OMX393234:OMX393241 OWT393234:OWT393241 PGP393234:PGP393241 PQL393234:PQL393241 QAH393234:QAH393241 QKD393234:QKD393241 QTZ393234:QTZ393241 RDV393234:RDV393241 RNR393234:RNR393241 RXN393234:RXN393241 SHJ393234:SHJ393241 SRF393234:SRF393241 TBB393234:TBB393241 TKX393234:TKX393241 TUT393234:TUT393241 UEP393234:UEP393241 UOL393234:UOL393241 UYH393234:UYH393241 VID393234:VID393241 VRZ393234:VRZ393241 WBV393234:WBV393241 WLR393234:WLR393241 WVN393234:WVN393241 F458770:F458777 JB458770:JB458777 SX458770:SX458777 ACT458770:ACT458777 AMP458770:AMP458777 AWL458770:AWL458777 BGH458770:BGH458777 BQD458770:BQD458777 BZZ458770:BZZ458777 CJV458770:CJV458777 CTR458770:CTR458777 DDN458770:DDN458777 DNJ458770:DNJ458777 DXF458770:DXF458777 EHB458770:EHB458777 EQX458770:EQX458777 FAT458770:FAT458777 FKP458770:FKP458777 FUL458770:FUL458777 GEH458770:GEH458777 GOD458770:GOD458777 GXZ458770:GXZ458777 HHV458770:HHV458777 HRR458770:HRR458777 IBN458770:IBN458777 ILJ458770:ILJ458777 IVF458770:IVF458777 JFB458770:JFB458777 JOX458770:JOX458777 JYT458770:JYT458777 KIP458770:KIP458777 KSL458770:KSL458777 LCH458770:LCH458777 LMD458770:LMD458777 LVZ458770:LVZ458777 MFV458770:MFV458777 MPR458770:MPR458777 MZN458770:MZN458777 NJJ458770:NJJ458777 NTF458770:NTF458777 ODB458770:ODB458777 OMX458770:OMX458777 OWT458770:OWT458777 PGP458770:PGP458777 PQL458770:PQL458777 QAH458770:QAH458777 QKD458770:QKD458777 QTZ458770:QTZ458777 RDV458770:RDV458777 RNR458770:RNR458777 RXN458770:RXN458777 SHJ458770:SHJ458777 SRF458770:SRF458777 TBB458770:TBB458777 TKX458770:TKX458777 TUT458770:TUT458777 UEP458770:UEP458777 UOL458770:UOL458777 UYH458770:UYH458777 VID458770:VID458777 VRZ458770:VRZ458777 WBV458770:WBV458777 WLR458770:WLR458777 WVN458770:WVN458777 F524306:F524313 JB524306:JB524313 SX524306:SX524313 ACT524306:ACT524313 AMP524306:AMP524313 AWL524306:AWL524313 BGH524306:BGH524313 BQD524306:BQD524313 BZZ524306:BZZ524313 CJV524306:CJV524313 CTR524306:CTR524313 DDN524306:DDN524313 DNJ524306:DNJ524313 DXF524306:DXF524313 EHB524306:EHB524313 EQX524306:EQX524313 FAT524306:FAT524313 FKP524306:FKP524313 FUL524306:FUL524313 GEH524306:GEH524313 GOD524306:GOD524313 GXZ524306:GXZ524313 HHV524306:HHV524313 HRR524306:HRR524313 IBN524306:IBN524313 ILJ524306:ILJ524313 IVF524306:IVF524313 JFB524306:JFB524313 JOX524306:JOX524313 JYT524306:JYT524313 KIP524306:KIP524313 KSL524306:KSL524313 LCH524306:LCH524313 LMD524306:LMD524313 LVZ524306:LVZ524313 MFV524306:MFV524313 MPR524306:MPR524313 MZN524306:MZN524313 NJJ524306:NJJ524313 NTF524306:NTF524313 ODB524306:ODB524313 OMX524306:OMX524313 OWT524306:OWT524313 PGP524306:PGP524313 PQL524306:PQL524313 QAH524306:QAH524313 QKD524306:QKD524313 QTZ524306:QTZ524313 RDV524306:RDV524313 RNR524306:RNR524313 RXN524306:RXN524313 SHJ524306:SHJ524313 SRF524306:SRF524313 TBB524306:TBB524313 TKX524306:TKX524313 TUT524306:TUT524313 UEP524306:UEP524313 UOL524306:UOL524313 UYH524306:UYH524313 VID524306:VID524313 VRZ524306:VRZ524313 WBV524306:WBV524313 WLR524306:WLR524313 WVN524306:WVN524313 F589842:F589849 JB589842:JB589849 SX589842:SX589849 ACT589842:ACT589849 AMP589842:AMP589849 AWL589842:AWL589849 BGH589842:BGH589849 BQD589842:BQD589849 BZZ589842:BZZ589849 CJV589842:CJV589849 CTR589842:CTR589849 DDN589842:DDN589849 DNJ589842:DNJ589849 DXF589842:DXF589849 EHB589842:EHB589849 EQX589842:EQX589849 FAT589842:FAT589849 FKP589842:FKP589849 FUL589842:FUL589849 GEH589842:GEH589849 GOD589842:GOD589849 GXZ589842:GXZ589849 HHV589842:HHV589849 HRR589842:HRR589849 IBN589842:IBN589849 ILJ589842:ILJ589849 IVF589842:IVF589849 JFB589842:JFB589849 JOX589842:JOX589849 JYT589842:JYT589849 KIP589842:KIP589849 KSL589842:KSL589849 LCH589842:LCH589849 LMD589842:LMD589849 LVZ589842:LVZ589849 MFV589842:MFV589849 MPR589842:MPR589849 MZN589842:MZN589849 NJJ589842:NJJ589849 NTF589842:NTF589849 ODB589842:ODB589849 OMX589842:OMX589849 OWT589842:OWT589849 PGP589842:PGP589849 PQL589842:PQL589849 QAH589842:QAH589849 QKD589842:QKD589849 QTZ589842:QTZ589849 RDV589842:RDV589849 RNR589842:RNR589849 RXN589842:RXN589849 SHJ589842:SHJ589849 SRF589842:SRF589849 TBB589842:TBB589849 TKX589842:TKX589849 TUT589842:TUT589849 UEP589842:UEP589849 UOL589842:UOL589849 UYH589842:UYH589849 VID589842:VID589849 VRZ589842:VRZ589849 WBV589842:WBV589849 WLR589842:WLR589849 WVN589842:WVN589849 F655378:F655385 JB655378:JB655385 SX655378:SX655385 ACT655378:ACT655385 AMP655378:AMP655385 AWL655378:AWL655385 BGH655378:BGH655385 BQD655378:BQD655385 BZZ655378:BZZ655385 CJV655378:CJV655385 CTR655378:CTR655385 DDN655378:DDN655385 DNJ655378:DNJ655385 DXF655378:DXF655385 EHB655378:EHB655385 EQX655378:EQX655385 FAT655378:FAT655385 FKP655378:FKP655385 FUL655378:FUL655385 GEH655378:GEH655385 GOD655378:GOD655385 GXZ655378:GXZ655385 HHV655378:HHV655385 HRR655378:HRR655385 IBN655378:IBN655385 ILJ655378:ILJ655385 IVF655378:IVF655385 JFB655378:JFB655385 JOX655378:JOX655385 JYT655378:JYT655385 KIP655378:KIP655385 KSL655378:KSL655385 LCH655378:LCH655385 LMD655378:LMD655385 LVZ655378:LVZ655385 MFV655378:MFV655385 MPR655378:MPR655385 MZN655378:MZN655385 NJJ655378:NJJ655385 NTF655378:NTF655385 ODB655378:ODB655385 OMX655378:OMX655385 OWT655378:OWT655385 PGP655378:PGP655385 PQL655378:PQL655385 QAH655378:QAH655385 QKD655378:QKD655385 QTZ655378:QTZ655385 RDV655378:RDV655385 RNR655378:RNR655385 RXN655378:RXN655385 SHJ655378:SHJ655385 SRF655378:SRF655385 TBB655378:TBB655385 TKX655378:TKX655385 TUT655378:TUT655385 UEP655378:UEP655385 UOL655378:UOL655385 UYH655378:UYH655385 VID655378:VID655385 VRZ655378:VRZ655385 WBV655378:WBV655385 WLR655378:WLR655385 WVN655378:WVN655385 F720914:F720921 JB720914:JB720921 SX720914:SX720921 ACT720914:ACT720921 AMP720914:AMP720921 AWL720914:AWL720921 BGH720914:BGH720921 BQD720914:BQD720921 BZZ720914:BZZ720921 CJV720914:CJV720921 CTR720914:CTR720921 DDN720914:DDN720921 DNJ720914:DNJ720921 DXF720914:DXF720921 EHB720914:EHB720921 EQX720914:EQX720921 FAT720914:FAT720921 FKP720914:FKP720921 FUL720914:FUL720921 GEH720914:GEH720921 GOD720914:GOD720921 GXZ720914:GXZ720921 HHV720914:HHV720921 HRR720914:HRR720921 IBN720914:IBN720921 ILJ720914:ILJ720921 IVF720914:IVF720921 JFB720914:JFB720921 JOX720914:JOX720921 JYT720914:JYT720921 KIP720914:KIP720921 KSL720914:KSL720921 LCH720914:LCH720921 LMD720914:LMD720921 LVZ720914:LVZ720921 MFV720914:MFV720921 MPR720914:MPR720921 MZN720914:MZN720921 NJJ720914:NJJ720921 NTF720914:NTF720921 ODB720914:ODB720921 OMX720914:OMX720921 OWT720914:OWT720921 PGP720914:PGP720921 PQL720914:PQL720921 QAH720914:QAH720921 QKD720914:QKD720921 QTZ720914:QTZ720921 RDV720914:RDV720921 RNR720914:RNR720921 RXN720914:RXN720921 SHJ720914:SHJ720921 SRF720914:SRF720921 TBB720914:TBB720921 TKX720914:TKX720921 TUT720914:TUT720921 UEP720914:UEP720921 UOL720914:UOL720921 UYH720914:UYH720921 VID720914:VID720921 VRZ720914:VRZ720921 WBV720914:WBV720921 WLR720914:WLR720921 WVN720914:WVN720921 F786450:F786457 JB786450:JB786457 SX786450:SX786457 ACT786450:ACT786457 AMP786450:AMP786457 AWL786450:AWL786457 BGH786450:BGH786457 BQD786450:BQD786457 BZZ786450:BZZ786457 CJV786450:CJV786457 CTR786450:CTR786457 DDN786450:DDN786457 DNJ786450:DNJ786457 DXF786450:DXF786457 EHB786450:EHB786457 EQX786450:EQX786457 FAT786450:FAT786457 FKP786450:FKP786457 FUL786450:FUL786457 GEH786450:GEH786457 GOD786450:GOD786457 GXZ786450:GXZ786457 HHV786450:HHV786457 HRR786450:HRR786457 IBN786450:IBN786457 ILJ786450:ILJ786457 IVF786450:IVF786457 JFB786450:JFB786457 JOX786450:JOX786457 JYT786450:JYT786457 KIP786450:KIP786457 KSL786450:KSL786457 LCH786450:LCH786457 LMD786450:LMD786457 LVZ786450:LVZ786457 MFV786450:MFV786457 MPR786450:MPR786457 MZN786450:MZN786457 NJJ786450:NJJ786457 NTF786450:NTF786457 ODB786450:ODB786457 OMX786450:OMX786457 OWT786450:OWT786457 PGP786450:PGP786457 PQL786450:PQL786457 QAH786450:QAH786457 QKD786450:QKD786457 QTZ786450:QTZ786457 RDV786450:RDV786457 RNR786450:RNR786457 RXN786450:RXN786457 SHJ786450:SHJ786457 SRF786450:SRF786457 TBB786450:TBB786457 TKX786450:TKX786457 TUT786450:TUT786457 UEP786450:UEP786457 UOL786450:UOL786457 UYH786450:UYH786457 VID786450:VID786457 VRZ786450:VRZ786457 WBV786450:WBV786457 WLR786450:WLR786457 WVN786450:WVN786457 F851986:F851993 JB851986:JB851993 SX851986:SX851993 ACT851986:ACT851993 AMP851986:AMP851993 AWL851986:AWL851993 BGH851986:BGH851993 BQD851986:BQD851993 BZZ851986:BZZ851993 CJV851986:CJV851993 CTR851986:CTR851993 DDN851986:DDN851993 DNJ851986:DNJ851993 DXF851986:DXF851993 EHB851986:EHB851993 EQX851986:EQX851993 FAT851986:FAT851993 FKP851986:FKP851993 FUL851986:FUL851993 GEH851986:GEH851993 GOD851986:GOD851993 GXZ851986:GXZ851993 HHV851986:HHV851993 HRR851986:HRR851993 IBN851986:IBN851993 ILJ851986:ILJ851993 IVF851986:IVF851993 JFB851986:JFB851993 JOX851986:JOX851993 JYT851986:JYT851993 KIP851986:KIP851993 KSL851986:KSL851993 LCH851986:LCH851993 LMD851986:LMD851993 LVZ851986:LVZ851993 MFV851986:MFV851993 MPR851986:MPR851993 MZN851986:MZN851993 NJJ851986:NJJ851993 NTF851986:NTF851993 ODB851986:ODB851993 OMX851986:OMX851993 OWT851986:OWT851993 PGP851986:PGP851993 PQL851986:PQL851993 QAH851986:QAH851993 QKD851986:QKD851993 QTZ851986:QTZ851993 RDV851986:RDV851993 RNR851986:RNR851993 RXN851986:RXN851993 SHJ851986:SHJ851993 SRF851986:SRF851993 TBB851986:TBB851993 TKX851986:TKX851993 TUT851986:TUT851993 UEP851986:UEP851993 UOL851986:UOL851993 UYH851986:UYH851993 VID851986:VID851993 VRZ851986:VRZ851993 WBV851986:WBV851993 WLR851986:WLR851993 WVN851986:WVN851993 F917522:F917529 JB917522:JB917529 SX917522:SX917529 ACT917522:ACT917529 AMP917522:AMP917529 AWL917522:AWL917529 BGH917522:BGH917529 BQD917522:BQD917529 BZZ917522:BZZ917529 CJV917522:CJV917529 CTR917522:CTR917529 DDN917522:DDN917529 DNJ917522:DNJ917529 DXF917522:DXF917529 EHB917522:EHB917529 EQX917522:EQX917529 FAT917522:FAT917529 FKP917522:FKP917529 FUL917522:FUL917529 GEH917522:GEH917529 GOD917522:GOD917529 GXZ917522:GXZ917529 HHV917522:HHV917529 HRR917522:HRR917529 IBN917522:IBN917529 ILJ917522:ILJ917529 IVF917522:IVF917529 JFB917522:JFB917529 JOX917522:JOX917529 JYT917522:JYT917529 KIP917522:KIP917529 KSL917522:KSL917529 LCH917522:LCH917529 LMD917522:LMD917529 LVZ917522:LVZ917529 MFV917522:MFV917529 MPR917522:MPR917529 MZN917522:MZN917529 NJJ917522:NJJ917529 NTF917522:NTF917529 ODB917522:ODB917529 OMX917522:OMX917529 OWT917522:OWT917529 PGP917522:PGP917529 PQL917522:PQL917529 QAH917522:QAH917529 QKD917522:QKD917529 QTZ917522:QTZ917529 RDV917522:RDV917529 RNR917522:RNR917529 RXN917522:RXN917529 SHJ917522:SHJ917529 SRF917522:SRF917529 TBB917522:TBB917529 TKX917522:TKX917529 TUT917522:TUT917529 UEP917522:UEP917529 UOL917522:UOL917529 UYH917522:UYH917529 VID917522:VID917529 VRZ917522:VRZ917529 WBV917522:WBV917529 WLR917522:WLR917529 WVN917522:WVN917529 F983058:F983065 JB983058:JB983065 SX983058:SX983065 ACT983058:ACT983065 AMP983058:AMP983065 AWL983058:AWL983065 BGH983058:BGH983065 BQD983058:BQD983065 BZZ983058:BZZ983065 CJV983058:CJV983065 CTR983058:CTR983065 DDN983058:DDN983065 DNJ983058:DNJ983065 DXF983058:DXF983065 EHB983058:EHB983065 EQX983058:EQX983065 FAT983058:FAT983065 FKP983058:FKP983065 FUL983058:FUL983065 GEH983058:GEH983065 GOD983058:GOD983065 GXZ983058:GXZ983065 HHV983058:HHV983065 HRR983058:HRR983065 IBN983058:IBN983065 ILJ983058:ILJ983065 IVF983058:IVF983065 JFB983058:JFB983065 JOX983058:JOX983065 JYT983058:JYT983065 KIP983058:KIP983065 KSL983058:KSL983065 LCH983058:LCH983065 LMD983058:LMD983065 LVZ983058:LVZ983065 MFV983058:MFV983065 MPR983058:MPR983065 MZN983058:MZN983065 NJJ983058:NJJ983065 NTF983058:NTF983065 ODB983058:ODB983065 OMX983058:OMX983065 OWT983058:OWT983065 PGP983058:PGP983065 PQL983058:PQL983065 QAH983058:QAH983065 QKD983058:QKD983065 QTZ983058:QTZ983065 RDV983058:RDV983065 RNR983058:RNR983065 RXN983058:RXN983065 SHJ983058:SHJ983065 SRF983058:SRF983065 TBB983058:TBB983065 TKX983058:TKX983065 TUT983058:TUT983065 UEP983058:UEP983065 UOL983058:UOL983065 UYH983058:UYH983065 VID983058:VID983065 VRZ983058:VRZ983065 WBV983058:WBV983065 WLR983058:WLR983065 WVN983058:WVN983065 E18:E19 JC6:JK40 SY6:TG40 ACU6:ADC40 AMQ6:AMY40 AWM6:AWU40 BGI6:BGQ40 BQE6:BQM40 CAA6:CAI40 CJW6:CKE40 CTS6:CUA40 DDO6:DDW40 DNK6:DNS40 DXG6:DXO40 EHC6:EHK40 EQY6:ERG40 FAU6:FBC40 FKQ6:FKY40 FUM6:FUU40 GEI6:GEQ40 GOE6:GOM40 GYA6:GYI40 HHW6:HIE40 HRS6:HSA40 IBO6:IBW40 ILK6:ILS40 IVG6:IVO40 JFC6:JFK40 JOY6:JPG40 JYU6:JZC40 KIQ6:KIY40 KSM6:KSU40 LCI6:LCQ40 LME6:LMM40 LWA6:LWI40 MFW6:MGE40 MPS6:MQA40 MZO6:MZW40 NJK6:NJS40 NTG6:NTO40 ODC6:ODK40 OMY6:ONG40 OWU6:OXC40 PGQ6:PGY40 PQM6:PQU40 QAI6:QAQ40 QKE6:QKM40 QUA6:QUI40 RDW6:REE40 RNS6:ROA40 RXO6:RXW40 SHK6:SHS40 SRG6:SRO40 TBC6:TBK40 TKY6:TLG40 TUU6:TVC40 UEQ6:UEY40 UOM6:UOU40 UYI6:UYQ40 VIE6:VIM40 VSA6:VSI40 WBW6:WCE40 WLS6:WMA40 WVO6:WVW40 G65542:O65576 JC65542:JK65576 SY65542:TG65576 ACU65542:ADC65576 AMQ65542:AMY65576 AWM65542:AWU65576 BGI65542:BGQ65576 BQE65542:BQM65576 CAA65542:CAI65576 CJW65542:CKE65576 CTS65542:CUA65576 DDO65542:DDW65576 DNK65542:DNS65576 DXG65542:DXO65576 EHC65542:EHK65576 EQY65542:ERG65576 FAU65542:FBC65576 FKQ65542:FKY65576 FUM65542:FUU65576 GEI65542:GEQ65576 GOE65542:GOM65576 GYA65542:GYI65576 HHW65542:HIE65576 HRS65542:HSA65576 IBO65542:IBW65576 ILK65542:ILS65576 IVG65542:IVO65576 JFC65542:JFK65576 JOY65542:JPG65576 JYU65542:JZC65576 KIQ65542:KIY65576 KSM65542:KSU65576 LCI65542:LCQ65576 LME65542:LMM65576 LWA65542:LWI65576 MFW65542:MGE65576 MPS65542:MQA65576 MZO65542:MZW65576 NJK65542:NJS65576 NTG65542:NTO65576 ODC65542:ODK65576 OMY65542:ONG65576 OWU65542:OXC65576 PGQ65542:PGY65576 PQM65542:PQU65576 QAI65542:QAQ65576 QKE65542:QKM65576 QUA65542:QUI65576 RDW65542:REE65576 RNS65542:ROA65576 RXO65542:RXW65576 SHK65542:SHS65576 SRG65542:SRO65576 TBC65542:TBK65576 TKY65542:TLG65576 TUU65542:TVC65576 UEQ65542:UEY65576 UOM65542:UOU65576 UYI65542:UYQ65576 VIE65542:VIM65576 VSA65542:VSI65576 WBW65542:WCE65576 WLS65542:WMA65576 WVO65542:WVW65576 G131078:O131112 JC131078:JK131112 SY131078:TG131112 ACU131078:ADC131112 AMQ131078:AMY131112 AWM131078:AWU131112 BGI131078:BGQ131112 BQE131078:BQM131112 CAA131078:CAI131112 CJW131078:CKE131112 CTS131078:CUA131112 DDO131078:DDW131112 DNK131078:DNS131112 DXG131078:DXO131112 EHC131078:EHK131112 EQY131078:ERG131112 FAU131078:FBC131112 FKQ131078:FKY131112 FUM131078:FUU131112 GEI131078:GEQ131112 GOE131078:GOM131112 GYA131078:GYI131112 HHW131078:HIE131112 HRS131078:HSA131112 IBO131078:IBW131112 ILK131078:ILS131112 IVG131078:IVO131112 JFC131078:JFK131112 JOY131078:JPG131112 JYU131078:JZC131112 KIQ131078:KIY131112 KSM131078:KSU131112 LCI131078:LCQ131112 LME131078:LMM131112 LWA131078:LWI131112 MFW131078:MGE131112 MPS131078:MQA131112 MZO131078:MZW131112 NJK131078:NJS131112 NTG131078:NTO131112 ODC131078:ODK131112 OMY131078:ONG131112 OWU131078:OXC131112 PGQ131078:PGY131112 PQM131078:PQU131112 QAI131078:QAQ131112 QKE131078:QKM131112 QUA131078:QUI131112 RDW131078:REE131112 RNS131078:ROA131112 RXO131078:RXW131112 SHK131078:SHS131112 SRG131078:SRO131112 TBC131078:TBK131112 TKY131078:TLG131112 TUU131078:TVC131112 UEQ131078:UEY131112 UOM131078:UOU131112 UYI131078:UYQ131112 VIE131078:VIM131112 VSA131078:VSI131112 WBW131078:WCE131112 WLS131078:WMA131112 WVO131078:WVW131112 G196614:O196648 JC196614:JK196648 SY196614:TG196648 ACU196614:ADC196648 AMQ196614:AMY196648 AWM196614:AWU196648 BGI196614:BGQ196648 BQE196614:BQM196648 CAA196614:CAI196648 CJW196614:CKE196648 CTS196614:CUA196648 DDO196614:DDW196648 DNK196614:DNS196648 DXG196614:DXO196648 EHC196614:EHK196648 EQY196614:ERG196648 FAU196614:FBC196648 FKQ196614:FKY196648 FUM196614:FUU196648 GEI196614:GEQ196648 GOE196614:GOM196648 GYA196614:GYI196648 HHW196614:HIE196648 HRS196614:HSA196648 IBO196614:IBW196648 ILK196614:ILS196648 IVG196614:IVO196648 JFC196614:JFK196648 JOY196614:JPG196648 JYU196614:JZC196648 KIQ196614:KIY196648 KSM196614:KSU196648 LCI196614:LCQ196648 LME196614:LMM196648 LWA196614:LWI196648 MFW196614:MGE196648 MPS196614:MQA196648 MZO196614:MZW196648 NJK196614:NJS196648 NTG196614:NTO196648 ODC196614:ODK196648 OMY196614:ONG196648 OWU196614:OXC196648 PGQ196614:PGY196648 PQM196614:PQU196648 QAI196614:QAQ196648 QKE196614:QKM196648 QUA196614:QUI196648 RDW196614:REE196648 RNS196614:ROA196648 RXO196614:RXW196648 SHK196614:SHS196648 SRG196614:SRO196648 TBC196614:TBK196648 TKY196614:TLG196648 TUU196614:TVC196648 UEQ196614:UEY196648 UOM196614:UOU196648 UYI196614:UYQ196648 VIE196614:VIM196648 VSA196614:VSI196648 WBW196614:WCE196648 WLS196614:WMA196648 WVO196614:WVW196648 G262150:O262184 JC262150:JK262184 SY262150:TG262184 ACU262150:ADC262184 AMQ262150:AMY262184 AWM262150:AWU262184 BGI262150:BGQ262184 BQE262150:BQM262184 CAA262150:CAI262184 CJW262150:CKE262184 CTS262150:CUA262184 DDO262150:DDW262184 DNK262150:DNS262184 DXG262150:DXO262184 EHC262150:EHK262184 EQY262150:ERG262184 FAU262150:FBC262184 FKQ262150:FKY262184 FUM262150:FUU262184 GEI262150:GEQ262184 GOE262150:GOM262184 GYA262150:GYI262184 HHW262150:HIE262184 HRS262150:HSA262184 IBO262150:IBW262184 ILK262150:ILS262184 IVG262150:IVO262184 JFC262150:JFK262184 JOY262150:JPG262184 JYU262150:JZC262184 KIQ262150:KIY262184 KSM262150:KSU262184 LCI262150:LCQ262184 LME262150:LMM262184 LWA262150:LWI262184 MFW262150:MGE262184 MPS262150:MQA262184 MZO262150:MZW262184 NJK262150:NJS262184 NTG262150:NTO262184 ODC262150:ODK262184 OMY262150:ONG262184 OWU262150:OXC262184 PGQ262150:PGY262184 PQM262150:PQU262184 QAI262150:QAQ262184 QKE262150:QKM262184 QUA262150:QUI262184 RDW262150:REE262184 RNS262150:ROA262184 RXO262150:RXW262184 SHK262150:SHS262184 SRG262150:SRO262184 TBC262150:TBK262184 TKY262150:TLG262184 TUU262150:TVC262184 UEQ262150:UEY262184 UOM262150:UOU262184 UYI262150:UYQ262184 VIE262150:VIM262184 VSA262150:VSI262184 WBW262150:WCE262184 WLS262150:WMA262184 WVO262150:WVW262184 G327686:O327720 JC327686:JK327720 SY327686:TG327720 ACU327686:ADC327720 AMQ327686:AMY327720 AWM327686:AWU327720 BGI327686:BGQ327720 BQE327686:BQM327720 CAA327686:CAI327720 CJW327686:CKE327720 CTS327686:CUA327720 DDO327686:DDW327720 DNK327686:DNS327720 DXG327686:DXO327720 EHC327686:EHK327720 EQY327686:ERG327720 FAU327686:FBC327720 FKQ327686:FKY327720 FUM327686:FUU327720 GEI327686:GEQ327720 GOE327686:GOM327720 GYA327686:GYI327720 HHW327686:HIE327720 HRS327686:HSA327720 IBO327686:IBW327720 ILK327686:ILS327720 IVG327686:IVO327720 JFC327686:JFK327720 JOY327686:JPG327720 JYU327686:JZC327720 KIQ327686:KIY327720 KSM327686:KSU327720 LCI327686:LCQ327720 LME327686:LMM327720 LWA327686:LWI327720 MFW327686:MGE327720 MPS327686:MQA327720 MZO327686:MZW327720 NJK327686:NJS327720 NTG327686:NTO327720 ODC327686:ODK327720 OMY327686:ONG327720 OWU327686:OXC327720 PGQ327686:PGY327720 PQM327686:PQU327720 QAI327686:QAQ327720 QKE327686:QKM327720 QUA327686:QUI327720 RDW327686:REE327720 RNS327686:ROA327720 RXO327686:RXW327720 SHK327686:SHS327720 SRG327686:SRO327720 TBC327686:TBK327720 TKY327686:TLG327720 TUU327686:TVC327720 UEQ327686:UEY327720 UOM327686:UOU327720 UYI327686:UYQ327720 VIE327686:VIM327720 VSA327686:VSI327720 WBW327686:WCE327720 WLS327686:WMA327720 WVO327686:WVW327720 G393222:O393256 JC393222:JK393256 SY393222:TG393256 ACU393222:ADC393256 AMQ393222:AMY393256 AWM393222:AWU393256 BGI393222:BGQ393256 BQE393222:BQM393256 CAA393222:CAI393256 CJW393222:CKE393256 CTS393222:CUA393256 DDO393222:DDW393256 DNK393222:DNS393256 DXG393222:DXO393256 EHC393222:EHK393256 EQY393222:ERG393256 FAU393222:FBC393256 FKQ393222:FKY393256 FUM393222:FUU393256 GEI393222:GEQ393256 GOE393222:GOM393256 GYA393222:GYI393256 HHW393222:HIE393256 HRS393222:HSA393256 IBO393222:IBW393256 ILK393222:ILS393256 IVG393222:IVO393256 JFC393222:JFK393256 JOY393222:JPG393256 JYU393222:JZC393256 KIQ393222:KIY393256 KSM393222:KSU393256 LCI393222:LCQ393256 LME393222:LMM393256 LWA393222:LWI393256 MFW393222:MGE393256 MPS393222:MQA393256 MZO393222:MZW393256 NJK393222:NJS393256 NTG393222:NTO393256 ODC393222:ODK393256 OMY393222:ONG393256 OWU393222:OXC393256 PGQ393222:PGY393256 PQM393222:PQU393256 QAI393222:QAQ393256 QKE393222:QKM393256 QUA393222:QUI393256 RDW393222:REE393256 RNS393222:ROA393256 RXO393222:RXW393256 SHK393222:SHS393256 SRG393222:SRO393256 TBC393222:TBK393256 TKY393222:TLG393256 TUU393222:TVC393256 UEQ393222:UEY393256 UOM393222:UOU393256 UYI393222:UYQ393256 VIE393222:VIM393256 VSA393222:VSI393256 WBW393222:WCE393256 WLS393222:WMA393256 WVO393222:WVW393256 G458758:O458792 JC458758:JK458792 SY458758:TG458792 ACU458758:ADC458792 AMQ458758:AMY458792 AWM458758:AWU458792 BGI458758:BGQ458792 BQE458758:BQM458792 CAA458758:CAI458792 CJW458758:CKE458792 CTS458758:CUA458792 DDO458758:DDW458792 DNK458758:DNS458792 DXG458758:DXO458792 EHC458758:EHK458792 EQY458758:ERG458792 FAU458758:FBC458792 FKQ458758:FKY458792 FUM458758:FUU458792 GEI458758:GEQ458792 GOE458758:GOM458792 GYA458758:GYI458792 HHW458758:HIE458792 HRS458758:HSA458792 IBO458758:IBW458792 ILK458758:ILS458792 IVG458758:IVO458792 JFC458758:JFK458792 JOY458758:JPG458792 JYU458758:JZC458792 KIQ458758:KIY458792 KSM458758:KSU458792 LCI458758:LCQ458792 LME458758:LMM458792 LWA458758:LWI458792 MFW458758:MGE458792 MPS458758:MQA458792 MZO458758:MZW458792 NJK458758:NJS458792 NTG458758:NTO458792 ODC458758:ODK458792 OMY458758:ONG458792 OWU458758:OXC458792 PGQ458758:PGY458792 PQM458758:PQU458792 QAI458758:QAQ458792 QKE458758:QKM458792 QUA458758:QUI458792 RDW458758:REE458792 RNS458758:ROA458792 RXO458758:RXW458792 SHK458758:SHS458792 SRG458758:SRO458792 TBC458758:TBK458792 TKY458758:TLG458792 TUU458758:TVC458792 UEQ458758:UEY458792 UOM458758:UOU458792 UYI458758:UYQ458792 VIE458758:VIM458792 VSA458758:VSI458792 WBW458758:WCE458792 WLS458758:WMA458792 WVO458758:WVW458792 G524294:O524328 JC524294:JK524328 SY524294:TG524328 ACU524294:ADC524328 AMQ524294:AMY524328 AWM524294:AWU524328 BGI524294:BGQ524328 BQE524294:BQM524328 CAA524294:CAI524328 CJW524294:CKE524328 CTS524294:CUA524328 DDO524294:DDW524328 DNK524294:DNS524328 DXG524294:DXO524328 EHC524294:EHK524328 EQY524294:ERG524328 FAU524294:FBC524328 FKQ524294:FKY524328 FUM524294:FUU524328 GEI524294:GEQ524328 GOE524294:GOM524328 GYA524294:GYI524328 HHW524294:HIE524328 HRS524294:HSA524328 IBO524294:IBW524328 ILK524294:ILS524328 IVG524294:IVO524328 JFC524294:JFK524328 JOY524294:JPG524328 JYU524294:JZC524328 KIQ524294:KIY524328 KSM524294:KSU524328 LCI524294:LCQ524328 LME524294:LMM524328 LWA524294:LWI524328 MFW524294:MGE524328 MPS524294:MQA524328 MZO524294:MZW524328 NJK524294:NJS524328 NTG524294:NTO524328 ODC524294:ODK524328 OMY524294:ONG524328 OWU524294:OXC524328 PGQ524294:PGY524328 PQM524294:PQU524328 QAI524294:QAQ524328 QKE524294:QKM524328 QUA524294:QUI524328 RDW524294:REE524328 RNS524294:ROA524328 RXO524294:RXW524328 SHK524294:SHS524328 SRG524294:SRO524328 TBC524294:TBK524328 TKY524294:TLG524328 TUU524294:TVC524328 UEQ524294:UEY524328 UOM524294:UOU524328 UYI524294:UYQ524328 VIE524294:VIM524328 VSA524294:VSI524328 WBW524294:WCE524328 WLS524294:WMA524328 WVO524294:WVW524328 G589830:O589864 JC589830:JK589864 SY589830:TG589864 ACU589830:ADC589864 AMQ589830:AMY589864 AWM589830:AWU589864 BGI589830:BGQ589864 BQE589830:BQM589864 CAA589830:CAI589864 CJW589830:CKE589864 CTS589830:CUA589864 DDO589830:DDW589864 DNK589830:DNS589864 DXG589830:DXO589864 EHC589830:EHK589864 EQY589830:ERG589864 FAU589830:FBC589864 FKQ589830:FKY589864 FUM589830:FUU589864 GEI589830:GEQ589864 GOE589830:GOM589864 GYA589830:GYI589864 HHW589830:HIE589864 HRS589830:HSA589864 IBO589830:IBW589864 ILK589830:ILS589864 IVG589830:IVO589864 JFC589830:JFK589864 JOY589830:JPG589864 JYU589830:JZC589864 KIQ589830:KIY589864 KSM589830:KSU589864 LCI589830:LCQ589864 LME589830:LMM589864 LWA589830:LWI589864 MFW589830:MGE589864 MPS589830:MQA589864 MZO589830:MZW589864 NJK589830:NJS589864 NTG589830:NTO589864 ODC589830:ODK589864 OMY589830:ONG589864 OWU589830:OXC589864 PGQ589830:PGY589864 PQM589830:PQU589864 QAI589830:QAQ589864 QKE589830:QKM589864 QUA589830:QUI589864 RDW589830:REE589864 RNS589830:ROA589864 RXO589830:RXW589864 SHK589830:SHS589864 SRG589830:SRO589864 TBC589830:TBK589864 TKY589830:TLG589864 TUU589830:TVC589864 UEQ589830:UEY589864 UOM589830:UOU589864 UYI589830:UYQ589864 VIE589830:VIM589864 VSA589830:VSI589864 WBW589830:WCE589864 WLS589830:WMA589864 WVO589830:WVW589864 G655366:O655400 JC655366:JK655400 SY655366:TG655400 ACU655366:ADC655400 AMQ655366:AMY655400 AWM655366:AWU655400 BGI655366:BGQ655400 BQE655366:BQM655400 CAA655366:CAI655400 CJW655366:CKE655400 CTS655366:CUA655400 DDO655366:DDW655400 DNK655366:DNS655400 DXG655366:DXO655400 EHC655366:EHK655400 EQY655366:ERG655400 FAU655366:FBC655400 FKQ655366:FKY655400 FUM655366:FUU655400 GEI655366:GEQ655400 GOE655366:GOM655400 GYA655366:GYI655400 HHW655366:HIE655400 HRS655366:HSA655400 IBO655366:IBW655400 ILK655366:ILS655400 IVG655366:IVO655400 JFC655366:JFK655400 JOY655366:JPG655400 JYU655366:JZC655400 KIQ655366:KIY655400 KSM655366:KSU655400 LCI655366:LCQ655400 LME655366:LMM655400 LWA655366:LWI655400 MFW655366:MGE655400 MPS655366:MQA655400 MZO655366:MZW655400 NJK655366:NJS655400 NTG655366:NTO655400 ODC655366:ODK655400 OMY655366:ONG655400 OWU655366:OXC655400 PGQ655366:PGY655400 PQM655366:PQU655400 QAI655366:QAQ655400 QKE655366:QKM655400 QUA655366:QUI655400 RDW655366:REE655400 RNS655366:ROA655400 RXO655366:RXW655400 SHK655366:SHS655400 SRG655366:SRO655400 TBC655366:TBK655400 TKY655366:TLG655400 TUU655366:TVC655400 UEQ655366:UEY655400 UOM655366:UOU655400 UYI655366:UYQ655400 VIE655366:VIM655400 VSA655366:VSI655400 WBW655366:WCE655400 WLS655366:WMA655400 WVO655366:WVW655400 G720902:O720936 JC720902:JK720936 SY720902:TG720936 ACU720902:ADC720936 AMQ720902:AMY720936 AWM720902:AWU720936 BGI720902:BGQ720936 BQE720902:BQM720936 CAA720902:CAI720936 CJW720902:CKE720936 CTS720902:CUA720936 DDO720902:DDW720936 DNK720902:DNS720936 DXG720902:DXO720936 EHC720902:EHK720936 EQY720902:ERG720936 FAU720902:FBC720936 FKQ720902:FKY720936 FUM720902:FUU720936 GEI720902:GEQ720936 GOE720902:GOM720936 GYA720902:GYI720936 HHW720902:HIE720936 HRS720902:HSA720936 IBO720902:IBW720936 ILK720902:ILS720936 IVG720902:IVO720936 JFC720902:JFK720936 JOY720902:JPG720936 JYU720902:JZC720936 KIQ720902:KIY720936 KSM720902:KSU720936 LCI720902:LCQ720936 LME720902:LMM720936 LWA720902:LWI720936 MFW720902:MGE720936 MPS720902:MQA720936 MZO720902:MZW720936 NJK720902:NJS720936 NTG720902:NTO720936 ODC720902:ODK720936 OMY720902:ONG720936 OWU720902:OXC720936 PGQ720902:PGY720936 PQM720902:PQU720936 QAI720902:QAQ720936 QKE720902:QKM720936 QUA720902:QUI720936 RDW720902:REE720936 RNS720902:ROA720936 RXO720902:RXW720936 SHK720902:SHS720936 SRG720902:SRO720936 TBC720902:TBK720936 TKY720902:TLG720936 TUU720902:TVC720936 UEQ720902:UEY720936 UOM720902:UOU720936 UYI720902:UYQ720936 VIE720902:VIM720936 VSA720902:VSI720936 WBW720902:WCE720936 WLS720902:WMA720936 WVO720902:WVW720936 G786438:O786472 JC786438:JK786472 SY786438:TG786472 ACU786438:ADC786472 AMQ786438:AMY786472 AWM786438:AWU786472 BGI786438:BGQ786472 BQE786438:BQM786472 CAA786438:CAI786472 CJW786438:CKE786472 CTS786438:CUA786472 DDO786438:DDW786472 DNK786438:DNS786472 DXG786438:DXO786472 EHC786438:EHK786472 EQY786438:ERG786472 FAU786438:FBC786472 FKQ786438:FKY786472 FUM786438:FUU786472 GEI786438:GEQ786472 GOE786438:GOM786472 GYA786438:GYI786472 HHW786438:HIE786472 HRS786438:HSA786472 IBO786438:IBW786472 ILK786438:ILS786472 IVG786438:IVO786472 JFC786438:JFK786472 JOY786438:JPG786472 JYU786438:JZC786472 KIQ786438:KIY786472 KSM786438:KSU786472 LCI786438:LCQ786472 LME786438:LMM786472 LWA786438:LWI786472 MFW786438:MGE786472 MPS786438:MQA786472 MZO786438:MZW786472 NJK786438:NJS786472 NTG786438:NTO786472 ODC786438:ODK786472 OMY786438:ONG786472 OWU786438:OXC786472 PGQ786438:PGY786472 PQM786438:PQU786472 QAI786438:QAQ786472 QKE786438:QKM786472 QUA786438:QUI786472 RDW786438:REE786472 RNS786438:ROA786472 RXO786438:RXW786472 SHK786438:SHS786472 SRG786438:SRO786472 TBC786438:TBK786472 TKY786438:TLG786472 TUU786438:TVC786472 UEQ786438:UEY786472 UOM786438:UOU786472 UYI786438:UYQ786472 VIE786438:VIM786472 VSA786438:VSI786472 WBW786438:WCE786472 WLS786438:WMA786472 WVO786438:WVW786472 G851974:O852008 JC851974:JK852008 SY851974:TG852008 ACU851974:ADC852008 AMQ851974:AMY852008 AWM851974:AWU852008 BGI851974:BGQ852008 BQE851974:BQM852008 CAA851974:CAI852008 CJW851974:CKE852008 CTS851974:CUA852008 DDO851974:DDW852008 DNK851974:DNS852008 DXG851974:DXO852008 EHC851974:EHK852008 EQY851974:ERG852008 FAU851974:FBC852008 FKQ851974:FKY852008 FUM851974:FUU852008 GEI851974:GEQ852008 GOE851974:GOM852008 GYA851974:GYI852008 HHW851974:HIE852008 HRS851974:HSA852008 IBO851974:IBW852008 ILK851974:ILS852008 IVG851974:IVO852008 JFC851974:JFK852008 JOY851974:JPG852008 JYU851974:JZC852008 KIQ851974:KIY852008 KSM851974:KSU852008 LCI851974:LCQ852008 LME851974:LMM852008 LWA851974:LWI852008 MFW851974:MGE852008 MPS851974:MQA852008 MZO851974:MZW852008 NJK851974:NJS852008 NTG851974:NTO852008 ODC851974:ODK852008 OMY851974:ONG852008 OWU851974:OXC852008 PGQ851974:PGY852008 PQM851974:PQU852008 QAI851974:QAQ852008 QKE851974:QKM852008 QUA851974:QUI852008 RDW851974:REE852008 RNS851974:ROA852008 RXO851974:RXW852008 SHK851974:SHS852008 SRG851974:SRO852008 TBC851974:TBK852008 TKY851974:TLG852008 TUU851974:TVC852008 UEQ851974:UEY852008 UOM851974:UOU852008 UYI851974:UYQ852008 VIE851974:VIM852008 VSA851974:VSI852008 WBW851974:WCE852008 WLS851974:WMA852008 WVO851974:WVW852008 G917510:O917544 JC917510:JK917544 SY917510:TG917544 ACU917510:ADC917544 AMQ917510:AMY917544 AWM917510:AWU917544 BGI917510:BGQ917544 BQE917510:BQM917544 CAA917510:CAI917544 CJW917510:CKE917544 CTS917510:CUA917544 DDO917510:DDW917544 DNK917510:DNS917544 DXG917510:DXO917544 EHC917510:EHK917544 EQY917510:ERG917544 FAU917510:FBC917544 FKQ917510:FKY917544 FUM917510:FUU917544 GEI917510:GEQ917544 GOE917510:GOM917544 GYA917510:GYI917544 HHW917510:HIE917544 HRS917510:HSA917544 IBO917510:IBW917544 ILK917510:ILS917544 IVG917510:IVO917544 JFC917510:JFK917544 JOY917510:JPG917544 JYU917510:JZC917544 KIQ917510:KIY917544 KSM917510:KSU917544 LCI917510:LCQ917544 LME917510:LMM917544 LWA917510:LWI917544 MFW917510:MGE917544 MPS917510:MQA917544 MZO917510:MZW917544 NJK917510:NJS917544 NTG917510:NTO917544 ODC917510:ODK917544 OMY917510:ONG917544 OWU917510:OXC917544 PGQ917510:PGY917544 PQM917510:PQU917544 QAI917510:QAQ917544 QKE917510:QKM917544 QUA917510:QUI917544 RDW917510:REE917544 RNS917510:ROA917544 RXO917510:RXW917544 SHK917510:SHS917544 SRG917510:SRO917544 TBC917510:TBK917544 TKY917510:TLG917544 TUU917510:TVC917544 UEQ917510:UEY917544 UOM917510:UOU917544 UYI917510:UYQ917544 VIE917510:VIM917544 VSA917510:VSI917544 WBW917510:WCE917544 WLS917510:WMA917544 WVO917510:WVW917544 G983046:O983080 JC983046:JK983080 SY983046:TG983080 ACU983046:ADC983080 AMQ983046:AMY983080 AWM983046:AWU983080 BGI983046:BGQ983080 BQE983046:BQM983080 CAA983046:CAI983080 CJW983046:CKE983080 CTS983046:CUA983080 DDO983046:DDW983080 DNK983046:DNS983080 DXG983046:DXO983080 EHC983046:EHK983080 EQY983046:ERG983080 FAU983046:FBC983080 FKQ983046:FKY983080 FUM983046:FUU983080 GEI983046:GEQ983080 GOE983046:GOM983080 GYA983046:GYI983080 HHW983046:HIE983080 HRS983046:HSA983080 IBO983046:IBW983080 ILK983046:ILS983080 IVG983046:IVO983080 JFC983046:JFK983080 JOY983046:JPG983080 JYU983046:JZC983080 KIQ983046:KIY983080 KSM983046:KSU983080 LCI983046:LCQ983080 LME983046:LMM983080 LWA983046:LWI983080 MFW983046:MGE983080 MPS983046:MQA983080 MZO983046:MZW983080 NJK983046:NJS983080 NTG983046:NTO983080 ODC983046:ODK983080 OMY983046:ONG983080 OWU983046:OXC983080 PGQ983046:PGY983080 PQM983046:PQU983080 QAI983046:QAQ983080 QKE983046:QKM983080 QUA983046:QUI983080 RDW983046:REE983080 RNS983046:ROA983080 RXO983046:RXW983080 SHK983046:SHS983080 SRG983046:SRO983080 TBC983046:TBK983080 TKY983046:TLG983080 TUU983046:TVC983080 UEQ983046:UEY983080 UOM983046:UOU983080 UYI983046:UYQ983080 VIE983046:VIM983080 VSA983046:VSI983080 WBW983046:WCE983080 WLS983046:WMA983080 WVO983046:WVW983080 E10:E11 E14:E16 G6:O40" xr:uid="{9D7E977D-04FE-42D2-A676-6DBDA95B7CCA}"/>
  </dataValidations>
  <pageMargins left="0.70866141732283472" right="0.70866141732283472" top="0.55118110236220474" bottom="0.15748031496062992" header="0.11811023622047245" footer="0.11811023622047245"/>
  <pageSetup paperSize="9" scale="74"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275F3-F889-4CA8-86E6-7D7A46B4BFD7}">
  <dimension ref="A2:G20"/>
  <sheetViews>
    <sheetView zoomScale="70" zoomScaleNormal="70" workbookViewId="0">
      <selection activeCell="A11" sqref="A11:F11"/>
    </sheetView>
  </sheetViews>
  <sheetFormatPr defaultRowHeight="18"/>
  <cols>
    <col min="1" max="3" width="8.69921875" customWidth="1"/>
    <col min="4" max="4" width="10.5" customWidth="1"/>
    <col min="5" max="5" width="30.69921875" customWidth="1"/>
    <col min="6" max="6" width="10.69921875" customWidth="1"/>
  </cols>
  <sheetData>
    <row r="2" spans="1:7" ht="55.2">
      <c r="A2" s="124" t="s">
        <v>0</v>
      </c>
      <c r="B2" s="124"/>
      <c r="C2" s="124"/>
      <c r="D2" s="124"/>
      <c r="E2" s="124"/>
      <c r="F2" s="124"/>
    </row>
    <row r="3" spans="1:7" ht="9" customHeight="1"/>
    <row r="4" spans="1:7" ht="40.200000000000003" customHeight="1">
      <c r="A4" s="125" t="s">
        <v>4</v>
      </c>
      <c r="B4" s="125"/>
      <c r="C4" s="125"/>
      <c r="D4" s="125"/>
      <c r="E4" s="125"/>
      <c r="F4" s="125"/>
    </row>
    <row r="5" spans="1:7" ht="23.4">
      <c r="A5" s="1"/>
      <c r="B5" s="1"/>
      <c r="C5" s="1"/>
      <c r="D5" s="1"/>
      <c r="E5" s="1"/>
      <c r="F5" s="1"/>
    </row>
    <row r="6" spans="1:7" ht="40.200000000000003" customHeight="1">
      <c r="A6" s="126" t="s">
        <v>7</v>
      </c>
      <c r="B6" s="126"/>
      <c r="C6" s="126"/>
      <c r="D6" s="126"/>
    </row>
    <row r="7" spans="1:7" ht="40.200000000000003" customHeight="1">
      <c r="A7" s="5" t="s">
        <v>8</v>
      </c>
      <c r="B7" s="7">
        <v>1</v>
      </c>
      <c r="C7" s="6" t="s">
        <v>9</v>
      </c>
      <c r="D7" s="2" t="s">
        <v>1</v>
      </c>
      <c r="E7" s="83" t="e">
        <f>VLOOKUP(B7,'６年男子'!H6:N32,7,0)</f>
        <v>#N/A</v>
      </c>
      <c r="F7" s="2"/>
      <c r="G7" s="2"/>
    </row>
    <row r="8" spans="1:7" ht="40.200000000000003" customHeight="1">
      <c r="E8" s="84" t="e">
        <f>VLOOKUP(B7,'６年男子'!H6:N32,3,0)</f>
        <v>#N/A</v>
      </c>
      <c r="F8" s="4" t="s">
        <v>2</v>
      </c>
    </row>
    <row r="9" spans="1:7" ht="40.200000000000003" customHeight="1">
      <c r="F9" s="4"/>
    </row>
    <row r="10" spans="1:7">
      <c r="F10" s="3"/>
    </row>
    <row r="11" spans="1:7" ht="55.2">
      <c r="A11" s="124" t="s">
        <v>3</v>
      </c>
      <c r="B11" s="124"/>
      <c r="C11" s="124"/>
      <c r="D11" s="124"/>
      <c r="E11" s="124"/>
      <c r="F11" s="124"/>
    </row>
    <row r="18" spans="4:6" ht="28.2">
      <c r="D18" s="127">
        <v>44947</v>
      </c>
      <c r="E18" s="127"/>
      <c r="F18" s="127"/>
    </row>
    <row r="19" spans="4:6" ht="28.2">
      <c r="D19" s="123" t="s">
        <v>5</v>
      </c>
      <c r="E19" s="123"/>
      <c r="F19" s="123"/>
    </row>
    <row r="20" spans="4:6" ht="28.2">
      <c r="D20" s="123" t="s">
        <v>6</v>
      </c>
      <c r="E20" s="123"/>
      <c r="F20" s="123"/>
    </row>
  </sheetData>
  <mergeCells count="7">
    <mergeCell ref="D19:F19"/>
    <mergeCell ref="D20:F20"/>
    <mergeCell ref="A2:F2"/>
    <mergeCell ref="A4:F4"/>
    <mergeCell ref="A6:D6"/>
    <mergeCell ref="A11:F11"/>
    <mergeCell ref="D18:F18"/>
  </mergeCells>
  <phoneticPr fontId="4"/>
  <pageMargins left="0.70866141732283472" right="0.70866141732283472" top="1.3385826771653544" bottom="1.3385826771653544"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237F-CBF6-43BC-A99D-E579AB6E915C}">
  <sheetPr>
    <tabColor rgb="FFFF0000"/>
  </sheetPr>
  <dimension ref="A1:O79"/>
  <sheetViews>
    <sheetView tabSelected="1" view="pageBreakPreview" zoomScale="70" zoomScaleNormal="100" zoomScaleSheetLayoutView="70" workbookViewId="0">
      <selection activeCell="L12" sqref="L12"/>
    </sheetView>
  </sheetViews>
  <sheetFormatPr defaultRowHeight="22.2"/>
  <cols>
    <col min="1" max="1" width="4.09765625" style="10" customWidth="1"/>
    <col min="2" max="2" width="15.59765625" style="10" customWidth="1"/>
    <col min="3" max="3" width="13.09765625" style="54" customWidth="1"/>
    <col min="4" max="4" width="4.09765625" style="55" customWidth="1"/>
    <col min="5" max="5" width="12.19921875" style="55" customWidth="1"/>
    <col min="6" max="6" width="1.59765625" style="10" customWidth="1"/>
    <col min="7" max="7" width="3.3984375" style="10" customWidth="1"/>
    <col min="8" max="9" width="9.19921875" style="48" customWidth="1"/>
    <col min="10" max="11" width="20.3984375" style="48" customWidth="1"/>
    <col min="12" max="12" width="12.69921875" style="48" customWidth="1"/>
    <col min="13" max="13" width="14.3984375" style="23" customWidth="1"/>
    <col min="14" max="14" width="17.5" style="49" customWidth="1"/>
    <col min="15" max="15" width="12.8984375" style="48" customWidth="1"/>
    <col min="16" max="256" width="9" style="10"/>
    <col min="257" max="257" width="4.09765625" style="10" customWidth="1"/>
    <col min="258" max="258" width="15.59765625" style="10" customWidth="1"/>
    <col min="259" max="259" width="13.09765625" style="10" customWidth="1"/>
    <col min="260" max="260" width="4.09765625" style="10" customWidth="1"/>
    <col min="261" max="261" width="12.19921875" style="10" customWidth="1"/>
    <col min="262" max="262" width="1.59765625" style="10" customWidth="1"/>
    <col min="263" max="263" width="3.3984375" style="10" customWidth="1"/>
    <col min="264" max="265" width="9.19921875" style="10" customWidth="1"/>
    <col min="266" max="267" width="20.3984375" style="10" customWidth="1"/>
    <col min="268" max="268" width="12.69921875" style="10" customWidth="1"/>
    <col min="269" max="269" width="14.3984375" style="10" customWidth="1"/>
    <col min="270" max="270" width="17.5" style="10" customWidth="1"/>
    <col min="271" max="271" width="12.8984375" style="10" customWidth="1"/>
    <col min="272" max="512" width="9" style="10"/>
    <col min="513" max="513" width="4.09765625" style="10" customWidth="1"/>
    <col min="514" max="514" width="15.59765625" style="10" customWidth="1"/>
    <col min="515" max="515" width="13.09765625" style="10" customWidth="1"/>
    <col min="516" max="516" width="4.09765625" style="10" customWidth="1"/>
    <col min="517" max="517" width="12.19921875" style="10" customWidth="1"/>
    <col min="518" max="518" width="1.59765625" style="10" customWidth="1"/>
    <col min="519" max="519" width="3.3984375" style="10" customWidth="1"/>
    <col min="520" max="521" width="9.19921875" style="10" customWidth="1"/>
    <col min="522" max="523" width="20.3984375" style="10" customWidth="1"/>
    <col min="524" max="524" width="12.69921875" style="10" customWidth="1"/>
    <col min="525" max="525" width="14.3984375" style="10" customWidth="1"/>
    <col min="526" max="526" width="17.5" style="10" customWidth="1"/>
    <col min="527" max="527" width="12.8984375" style="10" customWidth="1"/>
    <col min="528" max="768" width="9" style="10"/>
    <col min="769" max="769" width="4.09765625" style="10" customWidth="1"/>
    <col min="770" max="770" width="15.59765625" style="10" customWidth="1"/>
    <col min="771" max="771" width="13.09765625" style="10" customWidth="1"/>
    <col min="772" max="772" width="4.09765625" style="10" customWidth="1"/>
    <col min="773" max="773" width="12.19921875" style="10" customWidth="1"/>
    <col min="774" max="774" width="1.59765625" style="10" customWidth="1"/>
    <col min="775" max="775" width="3.3984375" style="10" customWidth="1"/>
    <col min="776" max="777" width="9.19921875" style="10" customWidth="1"/>
    <col min="778" max="779" width="20.3984375" style="10" customWidth="1"/>
    <col min="780" max="780" width="12.69921875" style="10" customWidth="1"/>
    <col min="781" max="781" width="14.3984375" style="10" customWidth="1"/>
    <col min="782" max="782" width="17.5" style="10" customWidth="1"/>
    <col min="783" max="783" width="12.8984375" style="10" customWidth="1"/>
    <col min="784" max="1024" width="9" style="10"/>
    <col min="1025" max="1025" width="4.09765625" style="10" customWidth="1"/>
    <col min="1026" max="1026" width="15.59765625" style="10" customWidth="1"/>
    <col min="1027" max="1027" width="13.09765625" style="10" customWidth="1"/>
    <col min="1028" max="1028" width="4.09765625" style="10" customWidth="1"/>
    <col min="1029" max="1029" width="12.19921875" style="10" customWidth="1"/>
    <col min="1030" max="1030" width="1.59765625" style="10" customWidth="1"/>
    <col min="1031" max="1031" width="3.3984375" style="10" customWidth="1"/>
    <col min="1032" max="1033" width="9.19921875" style="10" customWidth="1"/>
    <col min="1034" max="1035" width="20.3984375" style="10" customWidth="1"/>
    <col min="1036" max="1036" width="12.69921875" style="10" customWidth="1"/>
    <col min="1037" max="1037" width="14.3984375" style="10" customWidth="1"/>
    <col min="1038" max="1038" width="17.5" style="10" customWidth="1"/>
    <col min="1039" max="1039" width="12.8984375" style="10" customWidth="1"/>
    <col min="1040" max="1280" width="9" style="10"/>
    <col min="1281" max="1281" width="4.09765625" style="10" customWidth="1"/>
    <col min="1282" max="1282" width="15.59765625" style="10" customWidth="1"/>
    <col min="1283" max="1283" width="13.09765625" style="10" customWidth="1"/>
    <col min="1284" max="1284" width="4.09765625" style="10" customWidth="1"/>
    <col min="1285" max="1285" width="12.19921875" style="10" customWidth="1"/>
    <col min="1286" max="1286" width="1.59765625" style="10" customWidth="1"/>
    <col min="1287" max="1287" width="3.3984375" style="10" customWidth="1"/>
    <col min="1288" max="1289" width="9.19921875" style="10" customWidth="1"/>
    <col min="1290" max="1291" width="20.3984375" style="10" customWidth="1"/>
    <col min="1292" max="1292" width="12.69921875" style="10" customWidth="1"/>
    <col min="1293" max="1293" width="14.3984375" style="10" customWidth="1"/>
    <col min="1294" max="1294" width="17.5" style="10" customWidth="1"/>
    <col min="1295" max="1295" width="12.8984375" style="10" customWidth="1"/>
    <col min="1296" max="1536" width="9" style="10"/>
    <col min="1537" max="1537" width="4.09765625" style="10" customWidth="1"/>
    <col min="1538" max="1538" width="15.59765625" style="10" customWidth="1"/>
    <col min="1539" max="1539" width="13.09765625" style="10" customWidth="1"/>
    <col min="1540" max="1540" width="4.09765625" style="10" customWidth="1"/>
    <col min="1541" max="1541" width="12.19921875" style="10" customWidth="1"/>
    <col min="1542" max="1542" width="1.59765625" style="10" customWidth="1"/>
    <col min="1543" max="1543" width="3.3984375" style="10" customWidth="1"/>
    <col min="1544" max="1545" width="9.19921875" style="10" customWidth="1"/>
    <col min="1546" max="1547" width="20.3984375" style="10" customWidth="1"/>
    <col min="1548" max="1548" width="12.69921875" style="10" customWidth="1"/>
    <col min="1549" max="1549" width="14.3984375" style="10" customWidth="1"/>
    <col min="1550" max="1550" width="17.5" style="10" customWidth="1"/>
    <col min="1551" max="1551" width="12.8984375" style="10" customWidth="1"/>
    <col min="1552" max="1792" width="9" style="10"/>
    <col min="1793" max="1793" width="4.09765625" style="10" customWidth="1"/>
    <col min="1794" max="1794" width="15.59765625" style="10" customWidth="1"/>
    <col min="1795" max="1795" width="13.09765625" style="10" customWidth="1"/>
    <col min="1796" max="1796" width="4.09765625" style="10" customWidth="1"/>
    <col min="1797" max="1797" width="12.19921875" style="10" customWidth="1"/>
    <col min="1798" max="1798" width="1.59765625" style="10" customWidth="1"/>
    <col min="1799" max="1799" width="3.3984375" style="10" customWidth="1"/>
    <col min="1800" max="1801" width="9.19921875" style="10" customWidth="1"/>
    <col min="1802" max="1803" width="20.3984375" style="10" customWidth="1"/>
    <col min="1804" max="1804" width="12.69921875" style="10" customWidth="1"/>
    <col min="1805" max="1805" width="14.3984375" style="10" customWidth="1"/>
    <col min="1806" max="1806" width="17.5" style="10" customWidth="1"/>
    <col min="1807" max="1807" width="12.8984375" style="10" customWidth="1"/>
    <col min="1808" max="2048" width="9" style="10"/>
    <col min="2049" max="2049" width="4.09765625" style="10" customWidth="1"/>
    <col min="2050" max="2050" width="15.59765625" style="10" customWidth="1"/>
    <col min="2051" max="2051" width="13.09765625" style="10" customWidth="1"/>
    <col min="2052" max="2052" width="4.09765625" style="10" customWidth="1"/>
    <col min="2053" max="2053" width="12.19921875" style="10" customWidth="1"/>
    <col min="2054" max="2054" width="1.59765625" style="10" customWidth="1"/>
    <col min="2055" max="2055" width="3.3984375" style="10" customWidth="1"/>
    <col min="2056" max="2057" width="9.19921875" style="10" customWidth="1"/>
    <col min="2058" max="2059" width="20.3984375" style="10" customWidth="1"/>
    <col min="2060" max="2060" width="12.69921875" style="10" customWidth="1"/>
    <col min="2061" max="2061" width="14.3984375" style="10" customWidth="1"/>
    <col min="2062" max="2062" width="17.5" style="10" customWidth="1"/>
    <col min="2063" max="2063" width="12.8984375" style="10" customWidth="1"/>
    <col min="2064" max="2304" width="9" style="10"/>
    <col min="2305" max="2305" width="4.09765625" style="10" customWidth="1"/>
    <col min="2306" max="2306" width="15.59765625" style="10" customWidth="1"/>
    <col min="2307" max="2307" width="13.09765625" style="10" customWidth="1"/>
    <col min="2308" max="2308" width="4.09765625" style="10" customWidth="1"/>
    <col min="2309" max="2309" width="12.19921875" style="10" customWidth="1"/>
    <col min="2310" max="2310" width="1.59765625" style="10" customWidth="1"/>
    <col min="2311" max="2311" width="3.3984375" style="10" customWidth="1"/>
    <col min="2312" max="2313" width="9.19921875" style="10" customWidth="1"/>
    <col min="2314" max="2315" width="20.3984375" style="10" customWidth="1"/>
    <col min="2316" max="2316" width="12.69921875" style="10" customWidth="1"/>
    <col min="2317" max="2317" width="14.3984375" style="10" customWidth="1"/>
    <col min="2318" max="2318" width="17.5" style="10" customWidth="1"/>
    <col min="2319" max="2319" width="12.8984375" style="10" customWidth="1"/>
    <col min="2320" max="2560" width="9" style="10"/>
    <col min="2561" max="2561" width="4.09765625" style="10" customWidth="1"/>
    <col min="2562" max="2562" width="15.59765625" style="10" customWidth="1"/>
    <col min="2563" max="2563" width="13.09765625" style="10" customWidth="1"/>
    <col min="2564" max="2564" width="4.09765625" style="10" customWidth="1"/>
    <col min="2565" max="2565" width="12.19921875" style="10" customWidth="1"/>
    <col min="2566" max="2566" width="1.59765625" style="10" customWidth="1"/>
    <col min="2567" max="2567" width="3.3984375" style="10" customWidth="1"/>
    <col min="2568" max="2569" width="9.19921875" style="10" customWidth="1"/>
    <col min="2570" max="2571" width="20.3984375" style="10" customWidth="1"/>
    <col min="2572" max="2572" width="12.69921875" style="10" customWidth="1"/>
    <col min="2573" max="2573" width="14.3984375" style="10" customWidth="1"/>
    <col min="2574" max="2574" width="17.5" style="10" customWidth="1"/>
    <col min="2575" max="2575" width="12.8984375" style="10" customWidth="1"/>
    <col min="2576" max="2816" width="9" style="10"/>
    <col min="2817" max="2817" width="4.09765625" style="10" customWidth="1"/>
    <col min="2818" max="2818" width="15.59765625" style="10" customWidth="1"/>
    <col min="2819" max="2819" width="13.09765625" style="10" customWidth="1"/>
    <col min="2820" max="2820" width="4.09765625" style="10" customWidth="1"/>
    <col min="2821" max="2821" width="12.19921875" style="10" customWidth="1"/>
    <col min="2822" max="2822" width="1.59765625" style="10" customWidth="1"/>
    <col min="2823" max="2823" width="3.3984375" style="10" customWidth="1"/>
    <col min="2824" max="2825" width="9.19921875" style="10" customWidth="1"/>
    <col min="2826" max="2827" width="20.3984375" style="10" customWidth="1"/>
    <col min="2828" max="2828" width="12.69921875" style="10" customWidth="1"/>
    <col min="2829" max="2829" width="14.3984375" style="10" customWidth="1"/>
    <col min="2830" max="2830" width="17.5" style="10" customWidth="1"/>
    <col min="2831" max="2831" width="12.8984375" style="10" customWidth="1"/>
    <col min="2832" max="3072" width="9" style="10"/>
    <col min="3073" max="3073" width="4.09765625" style="10" customWidth="1"/>
    <col min="3074" max="3074" width="15.59765625" style="10" customWidth="1"/>
    <col min="3075" max="3075" width="13.09765625" style="10" customWidth="1"/>
    <col min="3076" max="3076" width="4.09765625" style="10" customWidth="1"/>
    <col min="3077" max="3077" width="12.19921875" style="10" customWidth="1"/>
    <col min="3078" max="3078" width="1.59765625" style="10" customWidth="1"/>
    <col min="3079" max="3079" width="3.3984375" style="10" customWidth="1"/>
    <col min="3080" max="3081" width="9.19921875" style="10" customWidth="1"/>
    <col min="3082" max="3083" width="20.3984375" style="10" customWidth="1"/>
    <col min="3084" max="3084" width="12.69921875" style="10" customWidth="1"/>
    <col min="3085" max="3085" width="14.3984375" style="10" customWidth="1"/>
    <col min="3086" max="3086" width="17.5" style="10" customWidth="1"/>
    <col min="3087" max="3087" width="12.8984375" style="10" customWidth="1"/>
    <col min="3088" max="3328" width="9" style="10"/>
    <col min="3329" max="3329" width="4.09765625" style="10" customWidth="1"/>
    <col min="3330" max="3330" width="15.59765625" style="10" customWidth="1"/>
    <col min="3331" max="3331" width="13.09765625" style="10" customWidth="1"/>
    <col min="3332" max="3332" width="4.09765625" style="10" customWidth="1"/>
    <col min="3333" max="3333" width="12.19921875" style="10" customWidth="1"/>
    <col min="3334" max="3334" width="1.59765625" style="10" customWidth="1"/>
    <col min="3335" max="3335" width="3.3984375" style="10" customWidth="1"/>
    <col min="3336" max="3337" width="9.19921875" style="10" customWidth="1"/>
    <col min="3338" max="3339" width="20.3984375" style="10" customWidth="1"/>
    <col min="3340" max="3340" width="12.69921875" style="10" customWidth="1"/>
    <col min="3341" max="3341" width="14.3984375" style="10" customWidth="1"/>
    <col min="3342" max="3342" width="17.5" style="10" customWidth="1"/>
    <col min="3343" max="3343" width="12.8984375" style="10" customWidth="1"/>
    <col min="3344" max="3584" width="9" style="10"/>
    <col min="3585" max="3585" width="4.09765625" style="10" customWidth="1"/>
    <col min="3586" max="3586" width="15.59765625" style="10" customWidth="1"/>
    <col min="3587" max="3587" width="13.09765625" style="10" customWidth="1"/>
    <col min="3588" max="3588" width="4.09765625" style="10" customWidth="1"/>
    <col min="3589" max="3589" width="12.19921875" style="10" customWidth="1"/>
    <col min="3590" max="3590" width="1.59765625" style="10" customWidth="1"/>
    <col min="3591" max="3591" width="3.3984375" style="10" customWidth="1"/>
    <col min="3592" max="3593" width="9.19921875" style="10" customWidth="1"/>
    <col min="3594" max="3595" width="20.3984375" style="10" customWidth="1"/>
    <col min="3596" max="3596" width="12.69921875" style="10" customWidth="1"/>
    <col min="3597" max="3597" width="14.3984375" style="10" customWidth="1"/>
    <col min="3598" max="3598" width="17.5" style="10" customWidth="1"/>
    <col min="3599" max="3599" width="12.8984375" style="10" customWidth="1"/>
    <col min="3600" max="3840" width="9" style="10"/>
    <col min="3841" max="3841" width="4.09765625" style="10" customWidth="1"/>
    <col min="3842" max="3842" width="15.59765625" style="10" customWidth="1"/>
    <col min="3843" max="3843" width="13.09765625" style="10" customWidth="1"/>
    <col min="3844" max="3844" width="4.09765625" style="10" customWidth="1"/>
    <col min="3845" max="3845" width="12.19921875" style="10" customWidth="1"/>
    <col min="3846" max="3846" width="1.59765625" style="10" customWidth="1"/>
    <col min="3847" max="3847" width="3.3984375" style="10" customWidth="1"/>
    <col min="3848" max="3849" width="9.19921875" style="10" customWidth="1"/>
    <col min="3850" max="3851" width="20.3984375" style="10" customWidth="1"/>
    <col min="3852" max="3852" width="12.69921875" style="10" customWidth="1"/>
    <col min="3853" max="3853" width="14.3984375" style="10" customWidth="1"/>
    <col min="3854" max="3854" width="17.5" style="10" customWidth="1"/>
    <col min="3855" max="3855" width="12.8984375" style="10" customWidth="1"/>
    <col min="3856" max="4096" width="9" style="10"/>
    <col min="4097" max="4097" width="4.09765625" style="10" customWidth="1"/>
    <col min="4098" max="4098" width="15.59765625" style="10" customWidth="1"/>
    <col min="4099" max="4099" width="13.09765625" style="10" customWidth="1"/>
    <col min="4100" max="4100" width="4.09765625" style="10" customWidth="1"/>
    <col min="4101" max="4101" width="12.19921875" style="10" customWidth="1"/>
    <col min="4102" max="4102" width="1.59765625" style="10" customWidth="1"/>
    <col min="4103" max="4103" width="3.3984375" style="10" customWidth="1"/>
    <col min="4104" max="4105" width="9.19921875" style="10" customWidth="1"/>
    <col min="4106" max="4107" width="20.3984375" style="10" customWidth="1"/>
    <col min="4108" max="4108" width="12.69921875" style="10" customWidth="1"/>
    <col min="4109" max="4109" width="14.3984375" style="10" customWidth="1"/>
    <col min="4110" max="4110" width="17.5" style="10" customWidth="1"/>
    <col min="4111" max="4111" width="12.8984375" style="10" customWidth="1"/>
    <col min="4112" max="4352" width="9" style="10"/>
    <col min="4353" max="4353" width="4.09765625" style="10" customWidth="1"/>
    <col min="4354" max="4354" width="15.59765625" style="10" customWidth="1"/>
    <col min="4355" max="4355" width="13.09765625" style="10" customWidth="1"/>
    <col min="4356" max="4356" width="4.09765625" style="10" customWidth="1"/>
    <col min="4357" max="4357" width="12.19921875" style="10" customWidth="1"/>
    <col min="4358" max="4358" width="1.59765625" style="10" customWidth="1"/>
    <col min="4359" max="4359" width="3.3984375" style="10" customWidth="1"/>
    <col min="4360" max="4361" width="9.19921875" style="10" customWidth="1"/>
    <col min="4362" max="4363" width="20.3984375" style="10" customWidth="1"/>
    <col min="4364" max="4364" width="12.69921875" style="10" customWidth="1"/>
    <col min="4365" max="4365" width="14.3984375" style="10" customWidth="1"/>
    <col min="4366" max="4366" width="17.5" style="10" customWidth="1"/>
    <col min="4367" max="4367" width="12.8984375" style="10" customWidth="1"/>
    <col min="4368" max="4608" width="9" style="10"/>
    <col min="4609" max="4609" width="4.09765625" style="10" customWidth="1"/>
    <col min="4610" max="4610" width="15.59765625" style="10" customWidth="1"/>
    <col min="4611" max="4611" width="13.09765625" style="10" customWidth="1"/>
    <col min="4612" max="4612" width="4.09765625" style="10" customWidth="1"/>
    <col min="4613" max="4613" width="12.19921875" style="10" customWidth="1"/>
    <col min="4614" max="4614" width="1.59765625" style="10" customWidth="1"/>
    <col min="4615" max="4615" width="3.3984375" style="10" customWidth="1"/>
    <col min="4616" max="4617" width="9.19921875" style="10" customWidth="1"/>
    <col min="4618" max="4619" width="20.3984375" style="10" customWidth="1"/>
    <col min="4620" max="4620" width="12.69921875" style="10" customWidth="1"/>
    <col min="4621" max="4621" width="14.3984375" style="10" customWidth="1"/>
    <col min="4622" max="4622" width="17.5" style="10" customWidth="1"/>
    <col min="4623" max="4623" width="12.8984375" style="10" customWidth="1"/>
    <col min="4624" max="4864" width="9" style="10"/>
    <col min="4865" max="4865" width="4.09765625" style="10" customWidth="1"/>
    <col min="4866" max="4866" width="15.59765625" style="10" customWidth="1"/>
    <col min="4867" max="4867" width="13.09765625" style="10" customWidth="1"/>
    <col min="4868" max="4868" width="4.09765625" style="10" customWidth="1"/>
    <col min="4869" max="4869" width="12.19921875" style="10" customWidth="1"/>
    <col min="4870" max="4870" width="1.59765625" style="10" customWidth="1"/>
    <col min="4871" max="4871" width="3.3984375" style="10" customWidth="1"/>
    <col min="4872" max="4873" width="9.19921875" style="10" customWidth="1"/>
    <col min="4874" max="4875" width="20.3984375" style="10" customWidth="1"/>
    <col min="4876" max="4876" width="12.69921875" style="10" customWidth="1"/>
    <col min="4877" max="4877" width="14.3984375" style="10" customWidth="1"/>
    <col min="4878" max="4878" width="17.5" style="10" customWidth="1"/>
    <col min="4879" max="4879" width="12.8984375" style="10" customWidth="1"/>
    <col min="4880" max="5120" width="9" style="10"/>
    <col min="5121" max="5121" width="4.09765625" style="10" customWidth="1"/>
    <col min="5122" max="5122" width="15.59765625" style="10" customWidth="1"/>
    <col min="5123" max="5123" width="13.09765625" style="10" customWidth="1"/>
    <col min="5124" max="5124" width="4.09765625" style="10" customWidth="1"/>
    <col min="5125" max="5125" width="12.19921875" style="10" customWidth="1"/>
    <col min="5126" max="5126" width="1.59765625" style="10" customWidth="1"/>
    <col min="5127" max="5127" width="3.3984375" style="10" customWidth="1"/>
    <col min="5128" max="5129" width="9.19921875" style="10" customWidth="1"/>
    <col min="5130" max="5131" width="20.3984375" style="10" customWidth="1"/>
    <col min="5132" max="5132" width="12.69921875" style="10" customWidth="1"/>
    <col min="5133" max="5133" width="14.3984375" style="10" customWidth="1"/>
    <col min="5134" max="5134" width="17.5" style="10" customWidth="1"/>
    <col min="5135" max="5135" width="12.8984375" style="10" customWidth="1"/>
    <col min="5136" max="5376" width="9" style="10"/>
    <col min="5377" max="5377" width="4.09765625" style="10" customWidth="1"/>
    <col min="5378" max="5378" width="15.59765625" style="10" customWidth="1"/>
    <col min="5379" max="5379" width="13.09765625" style="10" customWidth="1"/>
    <col min="5380" max="5380" width="4.09765625" style="10" customWidth="1"/>
    <col min="5381" max="5381" width="12.19921875" style="10" customWidth="1"/>
    <col min="5382" max="5382" width="1.59765625" style="10" customWidth="1"/>
    <col min="5383" max="5383" width="3.3984375" style="10" customWidth="1"/>
    <col min="5384" max="5385" width="9.19921875" style="10" customWidth="1"/>
    <col min="5386" max="5387" width="20.3984375" style="10" customWidth="1"/>
    <col min="5388" max="5388" width="12.69921875" style="10" customWidth="1"/>
    <col min="5389" max="5389" width="14.3984375" style="10" customWidth="1"/>
    <col min="5390" max="5390" width="17.5" style="10" customWidth="1"/>
    <col min="5391" max="5391" width="12.8984375" style="10" customWidth="1"/>
    <col min="5392" max="5632" width="9" style="10"/>
    <col min="5633" max="5633" width="4.09765625" style="10" customWidth="1"/>
    <col min="5634" max="5634" width="15.59765625" style="10" customWidth="1"/>
    <col min="5635" max="5635" width="13.09765625" style="10" customWidth="1"/>
    <col min="5636" max="5636" width="4.09765625" style="10" customWidth="1"/>
    <col min="5637" max="5637" width="12.19921875" style="10" customWidth="1"/>
    <col min="5638" max="5638" width="1.59765625" style="10" customWidth="1"/>
    <col min="5639" max="5639" width="3.3984375" style="10" customWidth="1"/>
    <col min="5640" max="5641" width="9.19921875" style="10" customWidth="1"/>
    <col min="5642" max="5643" width="20.3984375" style="10" customWidth="1"/>
    <col min="5644" max="5644" width="12.69921875" style="10" customWidth="1"/>
    <col min="5645" max="5645" width="14.3984375" style="10" customWidth="1"/>
    <col min="5646" max="5646" width="17.5" style="10" customWidth="1"/>
    <col min="5647" max="5647" width="12.8984375" style="10" customWidth="1"/>
    <col min="5648" max="5888" width="9" style="10"/>
    <col min="5889" max="5889" width="4.09765625" style="10" customWidth="1"/>
    <col min="5890" max="5890" width="15.59765625" style="10" customWidth="1"/>
    <col min="5891" max="5891" width="13.09765625" style="10" customWidth="1"/>
    <col min="5892" max="5892" width="4.09765625" style="10" customWidth="1"/>
    <col min="5893" max="5893" width="12.19921875" style="10" customWidth="1"/>
    <col min="5894" max="5894" width="1.59765625" style="10" customWidth="1"/>
    <col min="5895" max="5895" width="3.3984375" style="10" customWidth="1"/>
    <col min="5896" max="5897" width="9.19921875" style="10" customWidth="1"/>
    <col min="5898" max="5899" width="20.3984375" style="10" customWidth="1"/>
    <col min="5900" max="5900" width="12.69921875" style="10" customWidth="1"/>
    <col min="5901" max="5901" width="14.3984375" style="10" customWidth="1"/>
    <col min="5902" max="5902" width="17.5" style="10" customWidth="1"/>
    <col min="5903" max="5903" width="12.8984375" style="10" customWidth="1"/>
    <col min="5904" max="6144" width="9" style="10"/>
    <col min="6145" max="6145" width="4.09765625" style="10" customWidth="1"/>
    <col min="6146" max="6146" width="15.59765625" style="10" customWidth="1"/>
    <col min="6147" max="6147" width="13.09765625" style="10" customWidth="1"/>
    <col min="6148" max="6148" width="4.09765625" style="10" customWidth="1"/>
    <col min="6149" max="6149" width="12.19921875" style="10" customWidth="1"/>
    <col min="6150" max="6150" width="1.59765625" style="10" customWidth="1"/>
    <col min="6151" max="6151" width="3.3984375" style="10" customWidth="1"/>
    <col min="6152" max="6153" width="9.19921875" style="10" customWidth="1"/>
    <col min="6154" max="6155" width="20.3984375" style="10" customWidth="1"/>
    <col min="6156" max="6156" width="12.69921875" style="10" customWidth="1"/>
    <col min="6157" max="6157" width="14.3984375" style="10" customWidth="1"/>
    <col min="6158" max="6158" width="17.5" style="10" customWidth="1"/>
    <col min="6159" max="6159" width="12.8984375" style="10" customWidth="1"/>
    <col min="6160" max="6400" width="9" style="10"/>
    <col min="6401" max="6401" width="4.09765625" style="10" customWidth="1"/>
    <col min="6402" max="6402" width="15.59765625" style="10" customWidth="1"/>
    <col min="6403" max="6403" width="13.09765625" style="10" customWidth="1"/>
    <col min="6404" max="6404" width="4.09765625" style="10" customWidth="1"/>
    <col min="6405" max="6405" width="12.19921875" style="10" customWidth="1"/>
    <col min="6406" max="6406" width="1.59765625" style="10" customWidth="1"/>
    <col min="6407" max="6407" width="3.3984375" style="10" customWidth="1"/>
    <col min="6408" max="6409" width="9.19921875" style="10" customWidth="1"/>
    <col min="6410" max="6411" width="20.3984375" style="10" customWidth="1"/>
    <col min="6412" max="6412" width="12.69921875" style="10" customWidth="1"/>
    <col min="6413" max="6413" width="14.3984375" style="10" customWidth="1"/>
    <col min="6414" max="6414" width="17.5" style="10" customWidth="1"/>
    <col min="6415" max="6415" width="12.8984375" style="10" customWidth="1"/>
    <col min="6416" max="6656" width="9" style="10"/>
    <col min="6657" max="6657" width="4.09765625" style="10" customWidth="1"/>
    <col min="6658" max="6658" width="15.59765625" style="10" customWidth="1"/>
    <col min="6659" max="6659" width="13.09765625" style="10" customWidth="1"/>
    <col min="6660" max="6660" width="4.09765625" style="10" customWidth="1"/>
    <col min="6661" max="6661" width="12.19921875" style="10" customWidth="1"/>
    <col min="6662" max="6662" width="1.59765625" style="10" customWidth="1"/>
    <col min="6663" max="6663" width="3.3984375" style="10" customWidth="1"/>
    <col min="6664" max="6665" width="9.19921875" style="10" customWidth="1"/>
    <col min="6666" max="6667" width="20.3984375" style="10" customWidth="1"/>
    <col min="6668" max="6668" width="12.69921875" style="10" customWidth="1"/>
    <col min="6669" max="6669" width="14.3984375" style="10" customWidth="1"/>
    <col min="6670" max="6670" width="17.5" style="10" customWidth="1"/>
    <col min="6671" max="6671" width="12.8984375" style="10" customWidth="1"/>
    <col min="6672" max="6912" width="9" style="10"/>
    <col min="6913" max="6913" width="4.09765625" style="10" customWidth="1"/>
    <col min="6914" max="6914" width="15.59765625" style="10" customWidth="1"/>
    <col min="6915" max="6915" width="13.09765625" style="10" customWidth="1"/>
    <col min="6916" max="6916" width="4.09765625" style="10" customWidth="1"/>
    <col min="6917" max="6917" width="12.19921875" style="10" customWidth="1"/>
    <col min="6918" max="6918" width="1.59765625" style="10" customWidth="1"/>
    <col min="6919" max="6919" width="3.3984375" style="10" customWidth="1"/>
    <col min="6920" max="6921" width="9.19921875" style="10" customWidth="1"/>
    <col min="6922" max="6923" width="20.3984375" style="10" customWidth="1"/>
    <col min="6924" max="6924" width="12.69921875" style="10" customWidth="1"/>
    <col min="6925" max="6925" width="14.3984375" style="10" customWidth="1"/>
    <col min="6926" max="6926" width="17.5" style="10" customWidth="1"/>
    <col min="6927" max="6927" width="12.8984375" style="10" customWidth="1"/>
    <col min="6928" max="7168" width="9" style="10"/>
    <col min="7169" max="7169" width="4.09765625" style="10" customWidth="1"/>
    <col min="7170" max="7170" width="15.59765625" style="10" customWidth="1"/>
    <col min="7171" max="7171" width="13.09765625" style="10" customWidth="1"/>
    <col min="7172" max="7172" width="4.09765625" style="10" customWidth="1"/>
    <col min="7173" max="7173" width="12.19921875" style="10" customWidth="1"/>
    <col min="7174" max="7174" width="1.59765625" style="10" customWidth="1"/>
    <col min="7175" max="7175" width="3.3984375" style="10" customWidth="1"/>
    <col min="7176" max="7177" width="9.19921875" style="10" customWidth="1"/>
    <col min="7178" max="7179" width="20.3984375" style="10" customWidth="1"/>
    <col min="7180" max="7180" width="12.69921875" style="10" customWidth="1"/>
    <col min="7181" max="7181" width="14.3984375" style="10" customWidth="1"/>
    <col min="7182" max="7182" width="17.5" style="10" customWidth="1"/>
    <col min="7183" max="7183" width="12.8984375" style="10" customWidth="1"/>
    <col min="7184" max="7424" width="9" style="10"/>
    <col min="7425" max="7425" width="4.09765625" style="10" customWidth="1"/>
    <col min="7426" max="7426" width="15.59765625" style="10" customWidth="1"/>
    <col min="7427" max="7427" width="13.09765625" style="10" customWidth="1"/>
    <col min="7428" max="7428" width="4.09765625" style="10" customWidth="1"/>
    <col min="7429" max="7429" width="12.19921875" style="10" customWidth="1"/>
    <col min="7430" max="7430" width="1.59765625" style="10" customWidth="1"/>
    <col min="7431" max="7431" width="3.3984375" style="10" customWidth="1"/>
    <col min="7432" max="7433" width="9.19921875" style="10" customWidth="1"/>
    <col min="7434" max="7435" width="20.3984375" style="10" customWidth="1"/>
    <col min="7436" max="7436" width="12.69921875" style="10" customWidth="1"/>
    <col min="7437" max="7437" width="14.3984375" style="10" customWidth="1"/>
    <col min="7438" max="7438" width="17.5" style="10" customWidth="1"/>
    <col min="7439" max="7439" width="12.8984375" style="10" customWidth="1"/>
    <col min="7440" max="7680" width="9" style="10"/>
    <col min="7681" max="7681" width="4.09765625" style="10" customWidth="1"/>
    <col min="7682" max="7682" width="15.59765625" style="10" customWidth="1"/>
    <col min="7683" max="7683" width="13.09765625" style="10" customWidth="1"/>
    <col min="7684" max="7684" width="4.09765625" style="10" customWidth="1"/>
    <col min="7685" max="7685" width="12.19921875" style="10" customWidth="1"/>
    <col min="7686" max="7686" width="1.59765625" style="10" customWidth="1"/>
    <col min="7687" max="7687" width="3.3984375" style="10" customWidth="1"/>
    <col min="7688" max="7689" width="9.19921875" style="10" customWidth="1"/>
    <col min="7690" max="7691" width="20.3984375" style="10" customWidth="1"/>
    <col min="7692" max="7692" width="12.69921875" style="10" customWidth="1"/>
    <col min="7693" max="7693" width="14.3984375" style="10" customWidth="1"/>
    <col min="7694" max="7694" width="17.5" style="10" customWidth="1"/>
    <col min="7695" max="7695" width="12.8984375" style="10" customWidth="1"/>
    <col min="7696" max="7936" width="9" style="10"/>
    <col min="7937" max="7937" width="4.09765625" style="10" customWidth="1"/>
    <col min="7938" max="7938" width="15.59765625" style="10" customWidth="1"/>
    <col min="7939" max="7939" width="13.09765625" style="10" customWidth="1"/>
    <col min="7940" max="7940" width="4.09765625" style="10" customWidth="1"/>
    <col min="7941" max="7941" width="12.19921875" style="10" customWidth="1"/>
    <col min="7942" max="7942" width="1.59765625" style="10" customWidth="1"/>
    <col min="7943" max="7943" width="3.3984375" style="10" customWidth="1"/>
    <col min="7944" max="7945" width="9.19921875" style="10" customWidth="1"/>
    <col min="7946" max="7947" width="20.3984375" style="10" customWidth="1"/>
    <col min="7948" max="7948" width="12.69921875" style="10" customWidth="1"/>
    <col min="7949" max="7949" width="14.3984375" style="10" customWidth="1"/>
    <col min="7950" max="7950" width="17.5" style="10" customWidth="1"/>
    <col min="7951" max="7951" width="12.8984375" style="10" customWidth="1"/>
    <col min="7952" max="8192" width="9" style="10"/>
    <col min="8193" max="8193" width="4.09765625" style="10" customWidth="1"/>
    <col min="8194" max="8194" width="15.59765625" style="10" customWidth="1"/>
    <col min="8195" max="8195" width="13.09765625" style="10" customWidth="1"/>
    <col min="8196" max="8196" width="4.09765625" style="10" customWidth="1"/>
    <col min="8197" max="8197" width="12.19921875" style="10" customWidth="1"/>
    <col min="8198" max="8198" width="1.59765625" style="10" customWidth="1"/>
    <col min="8199" max="8199" width="3.3984375" style="10" customWidth="1"/>
    <col min="8200" max="8201" width="9.19921875" style="10" customWidth="1"/>
    <col min="8202" max="8203" width="20.3984375" style="10" customWidth="1"/>
    <col min="8204" max="8204" width="12.69921875" style="10" customWidth="1"/>
    <col min="8205" max="8205" width="14.3984375" style="10" customWidth="1"/>
    <col min="8206" max="8206" width="17.5" style="10" customWidth="1"/>
    <col min="8207" max="8207" width="12.8984375" style="10" customWidth="1"/>
    <col min="8208" max="8448" width="9" style="10"/>
    <col min="8449" max="8449" width="4.09765625" style="10" customWidth="1"/>
    <col min="8450" max="8450" width="15.59765625" style="10" customWidth="1"/>
    <col min="8451" max="8451" width="13.09765625" style="10" customWidth="1"/>
    <col min="8452" max="8452" width="4.09765625" style="10" customWidth="1"/>
    <col min="8453" max="8453" width="12.19921875" style="10" customWidth="1"/>
    <col min="8454" max="8454" width="1.59765625" style="10" customWidth="1"/>
    <col min="8455" max="8455" width="3.3984375" style="10" customWidth="1"/>
    <col min="8456" max="8457" width="9.19921875" style="10" customWidth="1"/>
    <col min="8458" max="8459" width="20.3984375" style="10" customWidth="1"/>
    <col min="8460" max="8460" width="12.69921875" style="10" customWidth="1"/>
    <col min="8461" max="8461" width="14.3984375" style="10" customWidth="1"/>
    <col min="8462" max="8462" width="17.5" style="10" customWidth="1"/>
    <col min="8463" max="8463" width="12.8984375" style="10" customWidth="1"/>
    <col min="8464" max="8704" width="9" style="10"/>
    <col min="8705" max="8705" width="4.09765625" style="10" customWidth="1"/>
    <col min="8706" max="8706" width="15.59765625" style="10" customWidth="1"/>
    <col min="8707" max="8707" width="13.09765625" style="10" customWidth="1"/>
    <col min="8708" max="8708" width="4.09765625" style="10" customWidth="1"/>
    <col min="8709" max="8709" width="12.19921875" style="10" customWidth="1"/>
    <col min="8710" max="8710" width="1.59765625" style="10" customWidth="1"/>
    <col min="8711" max="8711" width="3.3984375" style="10" customWidth="1"/>
    <col min="8712" max="8713" width="9.19921875" style="10" customWidth="1"/>
    <col min="8714" max="8715" width="20.3984375" style="10" customWidth="1"/>
    <col min="8716" max="8716" width="12.69921875" style="10" customWidth="1"/>
    <col min="8717" max="8717" width="14.3984375" style="10" customWidth="1"/>
    <col min="8718" max="8718" width="17.5" style="10" customWidth="1"/>
    <col min="8719" max="8719" width="12.8984375" style="10" customWidth="1"/>
    <col min="8720" max="8960" width="9" style="10"/>
    <col min="8961" max="8961" width="4.09765625" style="10" customWidth="1"/>
    <col min="8962" max="8962" width="15.59765625" style="10" customWidth="1"/>
    <col min="8963" max="8963" width="13.09765625" style="10" customWidth="1"/>
    <col min="8964" max="8964" width="4.09765625" style="10" customWidth="1"/>
    <col min="8965" max="8965" width="12.19921875" style="10" customWidth="1"/>
    <col min="8966" max="8966" width="1.59765625" style="10" customWidth="1"/>
    <col min="8967" max="8967" width="3.3984375" style="10" customWidth="1"/>
    <col min="8968" max="8969" width="9.19921875" style="10" customWidth="1"/>
    <col min="8970" max="8971" width="20.3984375" style="10" customWidth="1"/>
    <col min="8972" max="8972" width="12.69921875" style="10" customWidth="1"/>
    <col min="8973" max="8973" width="14.3984375" style="10" customWidth="1"/>
    <col min="8974" max="8974" width="17.5" style="10" customWidth="1"/>
    <col min="8975" max="8975" width="12.8984375" style="10" customWidth="1"/>
    <col min="8976" max="9216" width="9" style="10"/>
    <col min="9217" max="9217" width="4.09765625" style="10" customWidth="1"/>
    <col min="9218" max="9218" width="15.59765625" style="10" customWidth="1"/>
    <col min="9219" max="9219" width="13.09765625" style="10" customWidth="1"/>
    <col min="9220" max="9220" width="4.09765625" style="10" customWidth="1"/>
    <col min="9221" max="9221" width="12.19921875" style="10" customWidth="1"/>
    <col min="9222" max="9222" width="1.59765625" style="10" customWidth="1"/>
    <col min="9223" max="9223" width="3.3984375" style="10" customWidth="1"/>
    <col min="9224" max="9225" width="9.19921875" style="10" customWidth="1"/>
    <col min="9226" max="9227" width="20.3984375" style="10" customWidth="1"/>
    <col min="9228" max="9228" width="12.69921875" style="10" customWidth="1"/>
    <col min="9229" max="9229" width="14.3984375" style="10" customWidth="1"/>
    <col min="9230" max="9230" width="17.5" style="10" customWidth="1"/>
    <col min="9231" max="9231" width="12.8984375" style="10" customWidth="1"/>
    <col min="9232" max="9472" width="9" style="10"/>
    <col min="9473" max="9473" width="4.09765625" style="10" customWidth="1"/>
    <col min="9474" max="9474" width="15.59765625" style="10" customWidth="1"/>
    <col min="9475" max="9475" width="13.09765625" style="10" customWidth="1"/>
    <col min="9476" max="9476" width="4.09765625" style="10" customWidth="1"/>
    <col min="9477" max="9477" width="12.19921875" style="10" customWidth="1"/>
    <col min="9478" max="9478" width="1.59765625" style="10" customWidth="1"/>
    <col min="9479" max="9479" width="3.3984375" style="10" customWidth="1"/>
    <col min="9480" max="9481" width="9.19921875" style="10" customWidth="1"/>
    <col min="9482" max="9483" width="20.3984375" style="10" customWidth="1"/>
    <col min="9484" max="9484" width="12.69921875" style="10" customWidth="1"/>
    <col min="9485" max="9485" width="14.3984375" style="10" customWidth="1"/>
    <col min="9486" max="9486" width="17.5" style="10" customWidth="1"/>
    <col min="9487" max="9487" width="12.8984375" style="10" customWidth="1"/>
    <col min="9488" max="9728" width="9" style="10"/>
    <col min="9729" max="9729" width="4.09765625" style="10" customWidth="1"/>
    <col min="9730" max="9730" width="15.59765625" style="10" customWidth="1"/>
    <col min="9731" max="9731" width="13.09765625" style="10" customWidth="1"/>
    <col min="9732" max="9732" width="4.09765625" style="10" customWidth="1"/>
    <col min="9733" max="9733" width="12.19921875" style="10" customWidth="1"/>
    <col min="9734" max="9734" width="1.59765625" style="10" customWidth="1"/>
    <col min="9735" max="9735" width="3.3984375" style="10" customWidth="1"/>
    <col min="9736" max="9737" width="9.19921875" style="10" customWidth="1"/>
    <col min="9738" max="9739" width="20.3984375" style="10" customWidth="1"/>
    <col min="9740" max="9740" width="12.69921875" style="10" customWidth="1"/>
    <col min="9741" max="9741" width="14.3984375" style="10" customWidth="1"/>
    <col min="9742" max="9742" width="17.5" style="10" customWidth="1"/>
    <col min="9743" max="9743" width="12.8984375" style="10" customWidth="1"/>
    <col min="9744" max="9984" width="9" style="10"/>
    <col min="9985" max="9985" width="4.09765625" style="10" customWidth="1"/>
    <col min="9986" max="9986" width="15.59765625" style="10" customWidth="1"/>
    <col min="9987" max="9987" width="13.09765625" style="10" customWidth="1"/>
    <col min="9988" max="9988" width="4.09765625" style="10" customWidth="1"/>
    <col min="9989" max="9989" width="12.19921875" style="10" customWidth="1"/>
    <col min="9990" max="9990" width="1.59765625" style="10" customWidth="1"/>
    <col min="9991" max="9991" width="3.3984375" style="10" customWidth="1"/>
    <col min="9992" max="9993" width="9.19921875" style="10" customWidth="1"/>
    <col min="9994" max="9995" width="20.3984375" style="10" customWidth="1"/>
    <col min="9996" max="9996" width="12.69921875" style="10" customWidth="1"/>
    <col min="9997" max="9997" width="14.3984375" style="10" customWidth="1"/>
    <col min="9998" max="9998" width="17.5" style="10" customWidth="1"/>
    <col min="9999" max="9999" width="12.8984375" style="10" customWidth="1"/>
    <col min="10000" max="10240" width="9" style="10"/>
    <col min="10241" max="10241" width="4.09765625" style="10" customWidth="1"/>
    <col min="10242" max="10242" width="15.59765625" style="10" customWidth="1"/>
    <col min="10243" max="10243" width="13.09765625" style="10" customWidth="1"/>
    <col min="10244" max="10244" width="4.09765625" style="10" customWidth="1"/>
    <col min="10245" max="10245" width="12.19921875" style="10" customWidth="1"/>
    <col min="10246" max="10246" width="1.59765625" style="10" customWidth="1"/>
    <col min="10247" max="10247" width="3.3984375" style="10" customWidth="1"/>
    <col min="10248" max="10249" width="9.19921875" style="10" customWidth="1"/>
    <col min="10250" max="10251" width="20.3984375" style="10" customWidth="1"/>
    <col min="10252" max="10252" width="12.69921875" style="10" customWidth="1"/>
    <col min="10253" max="10253" width="14.3984375" style="10" customWidth="1"/>
    <col min="10254" max="10254" width="17.5" style="10" customWidth="1"/>
    <col min="10255" max="10255" width="12.8984375" style="10" customWidth="1"/>
    <col min="10256" max="10496" width="9" style="10"/>
    <col min="10497" max="10497" width="4.09765625" style="10" customWidth="1"/>
    <col min="10498" max="10498" width="15.59765625" style="10" customWidth="1"/>
    <col min="10499" max="10499" width="13.09765625" style="10" customWidth="1"/>
    <col min="10500" max="10500" width="4.09765625" style="10" customWidth="1"/>
    <col min="10501" max="10501" width="12.19921875" style="10" customWidth="1"/>
    <col min="10502" max="10502" width="1.59765625" style="10" customWidth="1"/>
    <col min="10503" max="10503" width="3.3984375" style="10" customWidth="1"/>
    <col min="10504" max="10505" width="9.19921875" style="10" customWidth="1"/>
    <col min="10506" max="10507" width="20.3984375" style="10" customWidth="1"/>
    <col min="10508" max="10508" width="12.69921875" style="10" customWidth="1"/>
    <col min="10509" max="10509" width="14.3984375" style="10" customWidth="1"/>
    <col min="10510" max="10510" width="17.5" style="10" customWidth="1"/>
    <col min="10511" max="10511" width="12.8984375" style="10" customWidth="1"/>
    <col min="10512" max="10752" width="9" style="10"/>
    <col min="10753" max="10753" width="4.09765625" style="10" customWidth="1"/>
    <col min="10754" max="10754" width="15.59765625" style="10" customWidth="1"/>
    <col min="10755" max="10755" width="13.09765625" style="10" customWidth="1"/>
    <col min="10756" max="10756" width="4.09765625" style="10" customWidth="1"/>
    <col min="10757" max="10757" width="12.19921875" style="10" customWidth="1"/>
    <col min="10758" max="10758" width="1.59765625" style="10" customWidth="1"/>
    <col min="10759" max="10759" width="3.3984375" style="10" customWidth="1"/>
    <col min="10760" max="10761" width="9.19921875" style="10" customWidth="1"/>
    <col min="10762" max="10763" width="20.3984375" style="10" customWidth="1"/>
    <col min="10764" max="10764" width="12.69921875" style="10" customWidth="1"/>
    <col min="10765" max="10765" width="14.3984375" style="10" customWidth="1"/>
    <col min="10766" max="10766" width="17.5" style="10" customWidth="1"/>
    <col min="10767" max="10767" width="12.8984375" style="10" customWidth="1"/>
    <col min="10768" max="11008" width="9" style="10"/>
    <col min="11009" max="11009" width="4.09765625" style="10" customWidth="1"/>
    <col min="11010" max="11010" width="15.59765625" style="10" customWidth="1"/>
    <col min="11011" max="11011" width="13.09765625" style="10" customWidth="1"/>
    <col min="11012" max="11012" width="4.09765625" style="10" customWidth="1"/>
    <col min="11013" max="11013" width="12.19921875" style="10" customWidth="1"/>
    <col min="11014" max="11014" width="1.59765625" style="10" customWidth="1"/>
    <col min="11015" max="11015" width="3.3984375" style="10" customWidth="1"/>
    <col min="11016" max="11017" width="9.19921875" style="10" customWidth="1"/>
    <col min="11018" max="11019" width="20.3984375" style="10" customWidth="1"/>
    <col min="11020" max="11020" width="12.69921875" style="10" customWidth="1"/>
    <col min="11021" max="11021" width="14.3984375" style="10" customWidth="1"/>
    <col min="11022" max="11022" width="17.5" style="10" customWidth="1"/>
    <col min="11023" max="11023" width="12.8984375" style="10" customWidth="1"/>
    <col min="11024" max="11264" width="9" style="10"/>
    <col min="11265" max="11265" width="4.09765625" style="10" customWidth="1"/>
    <col min="11266" max="11266" width="15.59765625" style="10" customWidth="1"/>
    <col min="11267" max="11267" width="13.09765625" style="10" customWidth="1"/>
    <col min="11268" max="11268" width="4.09765625" style="10" customWidth="1"/>
    <col min="11269" max="11269" width="12.19921875" style="10" customWidth="1"/>
    <col min="11270" max="11270" width="1.59765625" style="10" customWidth="1"/>
    <col min="11271" max="11271" width="3.3984375" style="10" customWidth="1"/>
    <col min="11272" max="11273" width="9.19921875" style="10" customWidth="1"/>
    <col min="11274" max="11275" width="20.3984375" style="10" customWidth="1"/>
    <col min="11276" max="11276" width="12.69921875" style="10" customWidth="1"/>
    <col min="11277" max="11277" width="14.3984375" style="10" customWidth="1"/>
    <col min="11278" max="11278" width="17.5" style="10" customWidth="1"/>
    <col min="11279" max="11279" width="12.8984375" style="10" customWidth="1"/>
    <col min="11280" max="11520" width="9" style="10"/>
    <col min="11521" max="11521" width="4.09765625" style="10" customWidth="1"/>
    <col min="11522" max="11522" width="15.59765625" style="10" customWidth="1"/>
    <col min="11523" max="11523" width="13.09765625" style="10" customWidth="1"/>
    <col min="11524" max="11524" width="4.09765625" style="10" customWidth="1"/>
    <col min="11525" max="11525" width="12.19921875" style="10" customWidth="1"/>
    <col min="11526" max="11526" width="1.59765625" style="10" customWidth="1"/>
    <col min="11527" max="11527" width="3.3984375" style="10" customWidth="1"/>
    <col min="11528" max="11529" width="9.19921875" style="10" customWidth="1"/>
    <col min="11530" max="11531" width="20.3984375" style="10" customWidth="1"/>
    <col min="11532" max="11532" width="12.69921875" style="10" customWidth="1"/>
    <col min="11533" max="11533" width="14.3984375" style="10" customWidth="1"/>
    <col min="11534" max="11534" width="17.5" style="10" customWidth="1"/>
    <col min="11535" max="11535" width="12.8984375" style="10" customWidth="1"/>
    <col min="11536" max="11776" width="9" style="10"/>
    <col min="11777" max="11777" width="4.09765625" style="10" customWidth="1"/>
    <col min="11778" max="11778" width="15.59765625" style="10" customWidth="1"/>
    <col min="11779" max="11779" width="13.09765625" style="10" customWidth="1"/>
    <col min="11780" max="11780" width="4.09765625" style="10" customWidth="1"/>
    <col min="11781" max="11781" width="12.19921875" style="10" customWidth="1"/>
    <col min="11782" max="11782" width="1.59765625" style="10" customWidth="1"/>
    <col min="11783" max="11783" width="3.3984375" style="10" customWidth="1"/>
    <col min="11784" max="11785" width="9.19921875" style="10" customWidth="1"/>
    <col min="11786" max="11787" width="20.3984375" style="10" customWidth="1"/>
    <col min="11788" max="11788" width="12.69921875" style="10" customWidth="1"/>
    <col min="11789" max="11789" width="14.3984375" style="10" customWidth="1"/>
    <col min="11790" max="11790" width="17.5" style="10" customWidth="1"/>
    <col min="11791" max="11791" width="12.8984375" style="10" customWidth="1"/>
    <col min="11792" max="12032" width="9" style="10"/>
    <col min="12033" max="12033" width="4.09765625" style="10" customWidth="1"/>
    <col min="12034" max="12034" width="15.59765625" style="10" customWidth="1"/>
    <col min="12035" max="12035" width="13.09765625" style="10" customWidth="1"/>
    <col min="12036" max="12036" width="4.09765625" style="10" customWidth="1"/>
    <col min="12037" max="12037" width="12.19921875" style="10" customWidth="1"/>
    <col min="12038" max="12038" width="1.59765625" style="10" customWidth="1"/>
    <col min="12039" max="12039" width="3.3984375" style="10" customWidth="1"/>
    <col min="12040" max="12041" width="9.19921875" style="10" customWidth="1"/>
    <col min="12042" max="12043" width="20.3984375" style="10" customWidth="1"/>
    <col min="12044" max="12044" width="12.69921875" style="10" customWidth="1"/>
    <col min="12045" max="12045" width="14.3984375" style="10" customWidth="1"/>
    <col min="12046" max="12046" width="17.5" style="10" customWidth="1"/>
    <col min="12047" max="12047" width="12.8984375" style="10" customWidth="1"/>
    <col min="12048" max="12288" width="9" style="10"/>
    <col min="12289" max="12289" width="4.09765625" style="10" customWidth="1"/>
    <col min="12290" max="12290" width="15.59765625" style="10" customWidth="1"/>
    <col min="12291" max="12291" width="13.09765625" style="10" customWidth="1"/>
    <col min="12292" max="12292" width="4.09765625" style="10" customWidth="1"/>
    <col min="12293" max="12293" width="12.19921875" style="10" customWidth="1"/>
    <col min="12294" max="12294" width="1.59765625" style="10" customWidth="1"/>
    <col min="12295" max="12295" width="3.3984375" style="10" customWidth="1"/>
    <col min="12296" max="12297" width="9.19921875" style="10" customWidth="1"/>
    <col min="12298" max="12299" width="20.3984375" style="10" customWidth="1"/>
    <col min="12300" max="12300" width="12.69921875" style="10" customWidth="1"/>
    <col min="12301" max="12301" width="14.3984375" style="10" customWidth="1"/>
    <col min="12302" max="12302" width="17.5" style="10" customWidth="1"/>
    <col min="12303" max="12303" width="12.8984375" style="10" customWidth="1"/>
    <col min="12304" max="12544" width="9" style="10"/>
    <col min="12545" max="12545" width="4.09765625" style="10" customWidth="1"/>
    <col min="12546" max="12546" width="15.59765625" style="10" customWidth="1"/>
    <col min="12547" max="12547" width="13.09765625" style="10" customWidth="1"/>
    <col min="12548" max="12548" width="4.09765625" style="10" customWidth="1"/>
    <col min="12549" max="12549" width="12.19921875" style="10" customWidth="1"/>
    <col min="12550" max="12550" width="1.59765625" style="10" customWidth="1"/>
    <col min="12551" max="12551" width="3.3984375" style="10" customWidth="1"/>
    <col min="12552" max="12553" width="9.19921875" style="10" customWidth="1"/>
    <col min="12554" max="12555" width="20.3984375" style="10" customWidth="1"/>
    <col min="12556" max="12556" width="12.69921875" style="10" customWidth="1"/>
    <col min="12557" max="12557" width="14.3984375" style="10" customWidth="1"/>
    <col min="12558" max="12558" width="17.5" style="10" customWidth="1"/>
    <col min="12559" max="12559" width="12.8984375" style="10" customWidth="1"/>
    <col min="12560" max="12800" width="9" style="10"/>
    <col min="12801" max="12801" width="4.09765625" style="10" customWidth="1"/>
    <col min="12802" max="12802" width="15.59765625" style="10" customWidth="1"/>
    <col min="12803" max="12803" width="13.09765625" style="10" customWidth="1"/>
    <col min="12804" max="12804" width="4.09765625" style="10" customWidth="1"/>
    <col min="12805" max="12805" width="12.19921875" style="10" customWidth="1"/>
    <col min="12806" max="12806" width="1.59765625" style="10" customWidth="1"/>
    <col min="12807" max="12807" width="3.3984375" style="10" customWidth="1"/>
    <col min="12808" max="12809" width="9.19921875" style="10" customWidth="1"/>
    <col min="12810" max="12811" width="20.3984375" style="10" customWidth="1"/>
    <col min="12812" max="12812" width="12.69921875" style="10" customWidth="1"/>
    <col min="12813" max="12813" width="14.3984375" style="10" customWidth="1"/>
    <col min="12814" max="12814" width="17.5" style="10" customWidth="1"/>
    <col min="12815" max="12815" width="12.8984375" style="10" customWidth="1"/>
    <col min="12816" max="13056" width="9" style="10"/>
    <col min="13057" max="13057" width="4.09765625" style="10" customWidth="1"/>
    <col min="13058" max="13058" width="15.59765625" style="10" customWidth="1"/>
    <col min="13059" max="13059" width="13.09765625" style="10" customWidth="1"/>
    <col min="13060" max="13060" width="4.09765625" style="10" customWidth="1"/>
    <col min="13061" max="13061" width="12.19921875" style="10" customWidth="1"/>
    <col min="13062" max="13062" width="1.59765625" style="10" customWidth="1"/>
    <col min="13063" max="13063" width="3.3984375" style="10" customWidth="1"/>
    <col min="13064" max="13065" width="9.19921875" style="10" customWidth="1"/>
    <col min="13066" max="13067" width="20.3984375" style="10" customWidth="1"/>
    <col min="13068" max="13068" width="12.69921875" style="10" customWidth="1"/>
    <col min="13069" max="13069" width="14.3984375" style="10" customWidth="1"/>
    <col min="13070" max="13070" width="17.5" style="10" customWidth="1"/>
    <col min="13071" max="13071" width="12.8984375" style="10" customWidth="1"/>
    <col min="13072" max="13312" width="9" style="10"/>
    <col min="13313" max="13313" width="4.09765625" style="10" customWidth="1"/>
    <col min="13314" max="13314" width="15.59765625" style="10" customWidth="1"/>
    <col min="13315" max="13315" width="13.09765625" style="10" customWidth="1"/>
    <col min="13316" max="13316" width="4.09765625" style="10" customWidth="1"/>
    <col min="13317" max="13317" width="12.19921875" style="10" customWidth="1"/>
    <col min="13318" max="13318" width="1.59765625" style="10" customWidth="1"/>
    <col min="13319" max="13319" width="3.3984375" style="10" customWidth="1"/>
    <col min="13320" max="13321" width="9.19921875" style="10" customWidth="1"/>
    <col min="13322" max="13323" width="20.3984375" style="10" customWidth="1"/>
    <col min="13324" max="13324" width="12.69921875" style="10" customWidth="1"/>
    <col min="13325" max="13325" width="14.3984375" style="10" customWidth="1"/>
    <col min="13326" max="13326" width="17.5" style="10" customWidth="1"/>
    <col min="13327" max="13327" width="12.8984375" style="10" customWidth="1"/>
    <col min="13328" max="13568" width="9" style="10"/>
    <col min="13569" max="13569" width="4.09765625" style="10" customWidth="1"/>
    <col min="13570" max="13570" width="15.59765625" style="10" customWidth="1"/>
    <col min="13571" max="13571" width="13.09765625" style="10" customWidth="1"/>
    <col min="13572" max="13572" width="4.09765625" style="10" customWidth="1"/>
    <col min="13573" max="13573" width="12.19921875" style="10" customWidth="1"/>
    <col min="13574" max="13574" width="1.59765625" style="10" customWidth="1"/>
    <col min="13575" max="13575" width="3.3984375" style="10" customWidth="1"/>
    <col min="13576" max="13577" width="9.19921875" style="10" customWidth="1"/>
    <col min="13578" max="13579" width="20.3984375" style="10" customWidth="1"/>
    <col min="13580" max="13580" width="12.69921875" style="10" customWidth="1"/>
    <col min="13581" max="13581" width="14.3984375" style="10" customWidth="1"/>
    <col min="13582" max="13582" width="17.5" style="10" customWidth="1"/>
    <col min="13583" max="13583" width="12.8984375" style="10" customWidth="1"/>
    <col min="13584" max="13824" width="9" style="10"/>
    <col min="13825" max="13825" width="4.09765625" style="10" customWidth="1"/>
    <col min="13826" max="13826" width="15.59765625" style="10" customWidth="1"/>
    <col min="13827" max="13827" width="13.09765625" style="10" customWidth="1"/>
    <col min="13828" max="13828" width="4.09765625" style="10" customWidth="1"/>
    <col min="13829" max="13829" width="12.19921875" style="10" customWidth="1"/>
    <col min="13830" max="13830" width="1.59765625" style="10" customWidth="1"/>
    <col min="13831" max="13831" width="3.3984375" style="10" customWidth="1"/>
    <col min="13832" max="13833" width="9.19921875" style="10" customWidth="1"/>
    <col min="13834" max="13835" width="20.3984375" style="10" customWidth="1"/>
    <col min="13836" max="13836" width="12.69921875" style="10" customWidth="1"/>
    <col min="13837" max="13837" width="14.3984375" style="10" customWidth="1"/>
    <col min="13838" max="13838" width="17.5" style="10" customWidth="1"/>
    <col min="13839" max="13839" width="12.8984375" style="10" customWidth="1"/>
    <col min="13840" max="14080" width="9" style="10"/>
    <col min="14081" max="14081" width="4.09765625" style="10" customWidth="1"/>
    <col min="14082" max="14082" width="15.59765625" style="10" customWidth="1"/>
    <col min="14083" max="14083" width="13.09765625" style="10" customWidth="1"/>
    <col min="14084" max="14084" width="4.09765625" style="10" customWidth="1"/>
    <col min="14085" max="14085" width="12.19921875" style="10" customWidth="1"/>
    <col min="14086" max="14086" width="1.59765625" style="10" customWidth="1"/>
    <col min="14087" max="14087" width="3.3984375" style="10" customWidth="1"/>
    <col min="14088" max="14089" width="9.19921875" style="10" customWidth="1"/>
    <col min="14090" max="14091" width="20.3984375" style="10" customWidth="1"/>
    <col min="14092" max="14092" width="12.69921875" style="10" customWidth="1"/>
    <col min="14093" max="14093" width="14.3984375" style="10" customWidth="1"/>
    <col min="14094" max="14094" width="17.5" style="10" customWidth="1"/>
    <col min="14095" max="14095" width="12.8984375" style="10" customWidth="1"/>
    <col min="14096" max="14336" width="9" style="10"/>
    <col min="14337" max="14337" width="4.09765625" style="10" customWidth="1"/>
    <col min="14338" max="14338" width="15.59765625" style="10" customWidth="1"/>
    <col min="14339" max="14339" width="13.09765625" style="10" customWidth="1"/>
    <col min="14340" max="14340" width="4.09765625" style="10" customWidth="1"/>
    <col min="14341" max="14341" width="12.19921875" style="10" customWidth="1"/>
    <col min="14342" max="14342" width="1.59765625" style="10" customWidth="1"/>
    <col min="14343" max="14343" width="3.3984375" style="10" customWidth="1"/>
    <col min="14344" max="14345" width="9.19921875" style="10" customWidth="1"/>
    <col min="14346" max="14347" width="20.3984375" style="10" customWidth="1"/>
    <col min="14348" max="14348" width="12.69921875" style="10" customWidth="1"/>
    <col min="14349" max="14349" width="14.3984375" style="10" customWidth="1"/>
    <col min="14350" max="14350" width="17.5" style="10" customWidth="1"/>
    <col min="14351" max="14351" width="12.8984375" style="10" customWidth="1"/>
    <col min="14352" max="14592" width="9" style="10"/>
    <col min="14593" max="14593" width="4.09765625" style="10" customWidth="1"/>
    <col min="14594" max="14594" width="15.59765625" style="10" customWidth="1"/>
    <col min="14595" max="14595" width="13.09765625" style="10" customWidth="1"/>
    <col min="14596" max="14596" width="4.09765625" style="10" customWidth="1"/>
    <col min="14597" max="14597" width="12.19921875" style="10" customWidth="1"/>
    <col min="14598" max="14598" width="1.59765625" style="10" customWidth="1"/>
    <col min="14599" max="14599" width="3.3984375" style="10" customWidth="1"/>
    <col min="14600" max="14601" width="9.19921875" style="10" customWidth="1"/>
    <col min="14602" max="14603" width="20.3984375" style="10" customWidth="1"/>
    <col min="14604" max="14604" width="12.69921875" style="10" customWidth="1"/>
    <col min="14605" max="14605" width="14.3984375" style="10" customWidth="1"/>
    <col min="14606" max="14606" width="17.5" style="10" customWidth="1"/>
    <col min="14607" max="14607" width="12.8984375" style="10" customWidth="1"/>
    <col min="14608" max="14848" width="9" style="10"/>
    <col min="14849" max="14849" width="4.09765625" style="10" customWidth="1"/>
    <col min="14850" max="14850" width="15.59765625" style="10" customWidth="1"/>
    <col min="14851" max="14851" width="13.09765625" style="10" customWidth="1"/>
    <col min="14852" max="14852" width="4.09765625" style="10" customWidth="1"/>
    <col min="14853" max="14853" width="12.19921875" style="10" customWidth="1"/>
    <col min="14854" max="14854" width="1.59765625" style="10" customWidth="1"/>
    <col min="14855" max="14855" width="3.3984375" style="10" customWidth="1"/>
    <col min="14856" max="14857" width="9.19921875" style="10" customWidth="1"/>
    <col min="14858" max="14859" width="20.3984375" style="10" customWidth="1"/>
    <col min="14860" max="14860" width="12.69921875" style="10" customWidth="1"/>
    <col min="14861" max="14861" width="14.3984375" style="10" customWidth="1"/>
    <col min="14862" max="14862" width="17.5" style="10" customWidth="1"/>
    <col min="14863" max="14863" width="12.8984375" style="10" customWidth="1"/>
    <col min="14864" max="15104" width="9" style="10"/>
    <col min="15105" max="15105" width="4.09765625" style="10" customWidth="1"/>
    <col min="15106" max="15106" width="15.59765625" style="10" customWidth="1"/>
    <col min="15107" max="15107" width="13.09765625" style="10" customWidth="1"/>
    <col min="15108" max="15108" width="4.09765625" style="10" customWidth="1"/>
    <col min="15109" max="15109" width="12.19921875" style="10" customWidth="1"/>
    <col min="15110" max="15110" width="1.59765625" style="10" customWidth="1"/>
    <col min="15111" max="15111" width="3.3984375" style="10" customWidth="1"/>
    <col min="15112" max="15113" width="9.19921875" style="10" customWidth="1"/>
    <col min="15114" max="15115" width="20.3984375" style="10" customWidth="1"/>
    <col min="15116" max="15116" width="12.69921875" style="10" customWidth="1"/>
    <col min="15117" max="15117" width="14.3984375" style="10" customWidth="1"/>
    <col min="15118" max="15118" width="17.5" style="10" customWidth="1"/>
    <col min="15119" max="15119" width="12.8984375" style="10" customWidth="1"/>
    <col min="15120" max="15360" width="9" style="10"/>
    <col min="15361" max="15361" width="4.09765625" style="10" customWidth="1"/>
    <col min="15362" max="15362" width="15.59765625" style="10" customWidth="1"/>
    <col min="15363" max="15363" width="13.09765625" style="10" customWidth="1"/>
    <col min="15364" max="15364" width="4.09765625" style="10" customWidth="1"/>
    <col min="15365" max="15365" width="12.19921875" style="10" customWidth="1"/>
    <col min="15366" max="15366" width="1.59765625" style="10" customWidth="1"/>
    <col min="15367" max="15367" width="3.3984375" style="10" customWidth="1"/>
    <col min="15368" max="15369" width="9.19921875" style="10" customWidth="1"/>
    <col min="15370" max="15371" width="20.3984375" style="10" customWidth="1"/>
    <col min="15372" max="15372" width="12.69921875" style="10" customWidth="1"/>
    <col min="15373" max="15373" width="14.3984375" style="10" customWidth="1"/>
    <col min="15374" max="15374" width="17.5" style="10" customWidth="1"/>
    <col min="15375" max="15375" width="12.8984375" style="10" customWidth="1"/>
    <col min="15376" max="15616" width="9" style="10"/>
    <col min="15617" max="15617" width="4.09765625" style="10" customWidth="1"/>
    <col min="15618" max="15618" width="15.59765625" style="10" customWidth="1"/>
    <col min="15619" max="15619" width="13.09765625" style="10" customWidth="1"/>
    <col min="15620" max="15620" width="4.09765625" style="10" customWidth="1"/>
    <col min="15621" max="15621" width="12.19921875" style="10" customWidth="1"/>
    <col min="15622" max="15622" width="1.59765625" style="10" customWidth="1"/>
    <col min="15623" max="15623" width="3.3984375" style="10" customWidth="1"/>
    <col min="15624" max="15625" width="9.19921875" style="10" customWidth="1"/>
    <col min="15626" max="15627" width="20.3984375" style="10" customWidth="1"/>
    <col min="15628" max="15628" width="12.69921875" style="10" customWidth="1"/>
    <col min="15629" max="15629" width="14.3984375" style="10" customWidth="1"/>
    <col min="15630" max="15630" width="17.5" style="10" customWidth="1"/>
    <col min="15631" max="15631" width="12.8984375" style="10" customWidth="1"/>
    <col min="15632" max="15872" width="9" style="10"/>
    <col min="15873" max="15873" width="4.09765625" style="10" customWidth="1"/>
    <col min="15874" max="15874" width="15.59765625" style="10" customWidth="1"/>
    <col min="15875" max="15875" width="13.09765625" style="10" customWidth="1"/>
    <col min="15876" max="15876" width="4.09765625" style="10" customWidth="1"/>
    <col min="15877" max="15877" width="12.19921875" style="10" customWidth="1"/>
    <col min="15878" max="15878" width="1.59765625" style="10" customWidth="1"/>
    <col min="15879" max="15879" width="3.3984375" style="10" customWidth="1"/>
    <col min="15880" max="15881" width="9.19921875" style="10" customWidth="1"/>
    <col min="15882" max="15883" width="20.3984375" style="10" customWidth="1"/>
    <col min="15884" max="15884" width="12.69921875" style="10" customWidth="1"/>
    <col min="15885" max="15885" width="14.3984375" style="10" customWidth="1"/>
    <col min="15886" max="15886" width="17.5" style="10" customWidth="1"/>
    <col min="15887" max="15887" width="12.8984375" style="10" customWidth="1"/>
    <col min="15888" max="16128" width="9" style="10"/>
    <col min="16129" max="16129" width="4.09765625" style="10" customWidth="1"/>
    <col min="16130" max="16130" width="15.59765625" style="10" customWidth="1"/>
    <col min="16131" max="16131" width="13.09765625" style="10" customWidth="1"/>
    <col min="16132" max="16132" width="4.09765625" style="10" customWidth="1"/>
    <col min="16133" max="16133" width="12.19921875" style="10" customWidth="1"/>
    <col min="16134" max="16134" width="1.59765625" style="10" customWidth="1"/>
    <col min="16135" max="16135" width="3.3984375" style="10" customWidth="1"/>
    <col min="16136" max="16137" width="9.19921875" style="10" customWidth="1"/>
    <col min="16138" max="16139" width="20.3984375" style="10" customWidth="1"/>
    <col min="16140" max="16140" width="12.69921875" style="10" customWidth="1"/>
    <col min="16141" max="16141" width="14.3984375" style="10" customWidth="1"/>
    <col min="16142" max="16142" width="17.5" style="10" customWidth="1"/>
    <col min="16143" max="16143" width="12.8984375" style="10" customWidth="1"/>
    <col min="16144" max="16384" width="9" style="10"/>
  </cols>
  <sheetData>
    <row r="1" spans="1:15" ht="15" customHeight="1">
      <c r="A1" s="8" t="s">
        <v>15</v>
      </c>
      <c r="B1" s="8"/>
      <c r="C1" s="8"/>
      <c r="D1" s="8"/>
      <c r="E1" s="8"/>
      <c r="F1" s="8"/>
      <c r="G1" s="8"/>
      <c r="H1" s="8"/>
      <c r="I1" s="8"/>
      <c r="J1" s="8"/>
      <c r="K1" s="8"/>
      <c r="L1" s="8"/>
      <c r="M1" s="8"/>
      <c r="N1" s="8"/>
      <c r="O1" s="8"/>
    </row>
    <row r="2" spans="1:15" ht="21" customHeight="1">
      <c r="A2" s="119" t="s">
        <v>38</v>
      </c>
      <c r="B2" s="119"/>
      <c r="C2" s="119"/>
      <c r="D2" s="119"/>
      <c r="E2" s="119"/>
      <c r="F2" s="9"/>
      <c r="G2" s="9"/>
      <c r="H2" s="119" t="s">
        <v>38</v>
      </c>
      <c r="I2" s="119"/>
      <c r="J2" s="119"/>
      <c r="K2" s="119"/>
      <c r="L2" s="119"/>
      <c r="M2" s="119"/>
      <c r="N2" s="119"/>
      <c r="O2" s="9"/>
    </row>
    <row r="3" spans="1:15" ht="37.5" customHeight="1">
      <c r="A3" s="128" t="s">
        <v>39</v>
      </c>
      <c r="B3" s="128"/>
      <c r="C3" s="128"/>
      <c r="D3" s="128"/>
      <c r="E3" s="128"/>
      <c r="F3" s="12"/>
      <c r="G3" s="12"/>
      <c r="H3" s="129" t="s">
        <v>39</v>
      </c>
      <c r="I3" s="129"/>
      <c r="J3" s="129"/>
      <c r="K3" s="129"/>
      <c r="L3" s="129"/>
      <c r="M3" s="129"/>
      <c r="N3" s="129"/>
      <c r="O3" s="12"/>
    </row>
    <row r="4" spans="1:15" ht="18" customHeight="1">
      <c r="A4" s="121" t="s">
        <v>19</v>
      </c>
      <c r="B4" s="121"/>
      <c r="C4" s="121"/>
      <c r="D4" s="121"/>
      <c r="E4" s="121"/>
      <c r="F4" s="11"/>
      <c r="G4" s="11"/>
      <c r="H4" s="122" t="s">
        <v>19</v>
      </c>
      <c r="I4" s="122"/>
      <c r="J4" s="122"/>
      <c r="K4" s="122"/>
      <c r="L4" s="122"/>
      <c r="M4" s="122"/>
      <c r="N4" s="122"/>
      <c r="O4" s="11"/>
    </row>
    <row r="5" spans="1:15" s="23" customFormat="1" ht="27" customHeight="1" thickBot="1">
      <c r="A5" s="14" t="s">
        <v>20</v>
      </c>
      <c r="B5" s="15" t="s">
        <v>21</v>
      </c>
      <c r="C5" s="16" t="s">
        <v>22</v>
      </c>
      <c r="D5" s="14" t="s">
        <v>23</v>
      </c>
      <c r="E5" s="15" t="s">
        <v>24</v>
      </c>
      <c r="F5" s="17"/>
      <c r="G5" s="17"/>
      <c r="H5" s="18" t="s">
        <v>25</v>
      </c>
      <c r="I5" s="85" t="s">
        <v>26</v>
      </c>
      <c r="J5" s="19" t="s">
        <v>27</v>
      </c>
      <c r="K5" s="19" t="s">
        <v>22</v>
      </c>
      <c r="L5" s="20" t="s">
        <v>23</v>
      </c>
      <c r="M5" s="19" t="s">
        <v>28</v>
      </c>
      <c r="N5" s="21" t="s">
        <v>29</v>
      </c>
      <c r="O5" s="22" t="s">
        <v>30</v>
      </c>
    </row>
    <row r="6" spans="1:15" s="23" customFormat="1" ht="27" customHeight="1" thickTop="1">
      <c r="A6" s="15">
        <v>601</v>
      </c>
      <c r="B6" s="25" t="s">
        <v>79</v>
      </c>
      <c r="C6" s="66" t="s">
        <v>81</v>
      </c>
      <c r="D6" s="25">
        <v>6</v>
      </c>
      <c r="E6" s="26" t="s">
        <v>78</v>
      </c>
      <c r="F6" s="17"/>
      <c r="G6" s="27"/>
      <c r="H6" s="28" t="str">
        <f t="shared" ref="H6:H30" si="0">IF(N6="","",RANK(N6,$N$6:$N$30,1))</f>
        <v/>
      </c>
      <c r="I6" s="96">
        <v>601</v>
      </c>
      <c r="J6" s="102" t="str">
        <f t="shared" ref="J6:J40" si="1">IF(I6="","",VLOOKUP($I6,$A$6:$E$40,2,0))</f>
        <v>元長　利瑠</v>
      </c>
      <c r="K6" s="30" t="str">
        <f t="shared" ref="K6:K40" si="2">IF(J6="","",VLOOKUP($I6,$A$6:$E$40,3,0))</f>
        <v>もとなが　りる</v>
      </c>
      <c r="L6" s="102">
        <f t="shared" ref="L6:L40" si="3">IF(J6="","",VLOOKUP($I6,$A$6:$E$40,4,0))</f>
        <v>6</v>
      </c>
      <c r="M6" s="30" t="str">
        <f t="shared" ref="M6:M40" si="4">IF(L6="","",VLOOKUP($I6,$A$6:$E$40,5,0))</f>
        <v>翔南小学校A</v>
      </c>
      <c r="N6" s="31" t="str">
        <f t="shared" ref="N6:N40" si="5">IF(O6="","",TEXT(O6,"00!:00!:00")*1)</f>
        <v/>
      </c>
      <c r="O6" s="32"/>
    </row>
    <row r="7" spans="1:15" s="23" customFormat="1" ht="27" customHeight="1">
      <c r="A7" s="15">
        <v>602</v>
      </c>
      <c r="B7" s="25" t="s">
        <v>80</v>
      </c>
      <c r="C7" s="66" t="s">
        <v>82</v>
      </c>
      <c r="D7" s="15">
        <v>6</v>
      </c>
      <c r="E7" s="26" t="s">
        <v>78</v>
      </c>
      <c r="F7" s="17"/>
      <c r="G7" s="27"/>
      <c r="H7" s="33" t="str">
        <f t="shared" si="0"/>
        <v/>
      </c>
      <c r="I7" s="87">
        <v>602</v>
      </c>
      <c r="J7" s="103" t="str">
        <f t="shared" si="1"/>
        <v>又吉　美緒</v>
      </c>
      <c r="K7" s="35" t="str">
        <f t="shared" si="2"/>
        <v>またよし　みお</v>
      </c>
      <c r="L7" s="103">
        <f t="shared" si="3"/>
        <v>6</v>
      </c>
      <c r="M7" s="35" t="str">
        <f t="shared" si="4"/>
        <v>翔南小学校A</v>
      </c>
      <c r="N7" s="36" t="str">
        <f t="shared" si="5"/>
        <v/>
      </c>
      <c r="O7" s="37"/>
    </row>
    <row r="8" spans="1:15" s="23" customFormat="1" ht="27" customHeight="1">
      <c r="A8" s="15">
        <v>603</v>
      </c>
      <c r="B8" s="108" t="s">
        <v>103</v>
      </c>
      <c r="C8" s="108" t="s">
        <v>104</v>
      </c>
      <c r="D8" s="110">
        <v>6</v>
      </c>
      <c r="E8" s="108" t="s">
        <v>85</v>
      </c>
      <c r="F8" s="17"/>
      <c r="G8" s="27"/>
      <c r="H8" s="33" t="str">
        <f t="shared" si="0"/>
        <v/>
      </c>
      <c r="I8" s="87">
        <v>603</v>
      </c>
      <c r="J8" s="103" t="str">
        <f t="shared" si="1"/>
        <v>大城　葵愛怜</v>
      </c>
      <c r="K8" s="35" t="str">
        <f t="shared" si="2"/>
        <v>おおしろ　きあれ</v>
      </c>
      <c r="L8" s="103">
        <f t="shared" si="3"/>
        <v>6</v>
      </c>
      <c r="M8" s="35" t="str">
        <f t="shared" si="4"/>
        <v>大里南小A</v>
      </c>
      <c r="N8" s="36" t="str">
        <f t="shared" si="5"/>
        <v/>
      </c>
      <c r="O8" s="37"/>
    </row>
    <row r="9" spans="1:15" s="23" customFormat="1" ht="27" customHeight="1">
      <c r="A9" s="15">
        <v>604</v>
      </c>
      <c r="B9" s="108" t="s">
        <v>105</v>
      </c>
      <c r="C9" s="108" t="s">
        <v>106</v>
      </c>
      <c r="D9" s="108">
        <v>6</v>
      </c>
      <c r="E9" s="108" t="s">
        <v>88</v>
      </c>
      <c r="F9" s="17"/>
      <c r="G9" s="27"/>
      <c r="H9" s="33" t="str">
        <f t="shared" si="0"/>
        <v/>
      </c>
      <c r="I9" s="87">
        <v>604</v>
      </c>
      <c r="J9" s="103" t="str">
        <f t="shared" si="1"/>
        <v>城間　乙寧</v>
      </c>
      <c r="K9" s="35" t="str">
        <f t="shared" si="2"/>
        <v>しろま　おとね</v>
      </c>
      <c r="L9" s="103">
        <f t="shared" si="3"/>
        <v>6</v>
      </c>
      <c r="M9" s="35" t="str">
        <f t="shared" si="4"/>
        <v>大里南小Ｂ</v>
      </c>
      <c r="N9" s="36" t="str">
        <f t="shared" si="5"/>
        <v/>
      </c>
      <c r="O9" s="37"/>
    </row>
    <row r="10" spans="1:15" s="23" customFormat="1" ht="27" customHeight="1">
      <c r="A10" s="15">
        <v>605</v>
      </c>
      <c r="B10" s="108" t="s">
        <v>107</v>
      </c>
      <c r="C10" s="108" t="s">
        <v>108</v>
      </c>
      <c r="D10" s="108">
        <v>6</v>
      </c>
      <c r="E10" s="108" t="s">
        <v>91</v>
      </c>
      <c r="F10" s="17"/>
      <c r="G10" s="27"/>
      <c r="H10" s="33" t="str">
        <f t="shared" si="0"/>
        <v/>
      </c>
      <c r="I10" s="87">
        <v>605</v>
      </c>
      <c r="J10" s="103" t="str">
        <f t="shared" si="1"/>
        <v>山内　香奈実</v>
      </c>
      <c r="K10" s="35" t="str">
        <f t="shared" si="2"/>
        <v>やまうち　かなみ</v>
      </c>
      <c r="L10" s="103">
        <f t="shared" si="3"/>
        <v>6</v>
      </c>
      <c r="M10" s="35" t="str">
        <f t="shared" si="4"/>
        <v>大里南小Ｃ</v>
      </c>
      <c r="N10" s="36" t="str">
        <f t="shared" si="5"/>
        <v/>
      </c>
      <c r="O10" s="37"/>
    </row>
    <row r="11" spans="1:15" s="23" customFormat="1" ht="27" customHeight="1">
      <c r="A11" s="15">
        <v>606</v>
      </c>
      <c r="B11" s="108" t="s">
        <v>301</v>
      </c>
      <c r="C11" s="108" t="s">
        <v>184</v>
      </c>
      <c r="D11" s="110">
        <v>6</v>
      </c>
      <c r="E11" s="108" t="s">
        <v>182</v>
      </c>
      <c r="F11" s="17"/>
      <c r="G11" s="27"/>
      <c r="H11" s="33" t="str">
        <f t="shared" si="0"/>
        <v/>
      </c>
      <c r="I11" s="87">
        <v>606</v>
      </c>
      <c r="J11" s="103" t="str">
        <f t="shared" si="1"/>
        <v>花城　光月</v>
      </c>
      <c r="K11" s="35" t="str">
        <f t="shared" si="2"/>
        <v>はなしろ　みつき</v>
      </c>
      <c r="L11" s="103">
        <f t="shared" si="3"/>
        <v>6</v>
      </c>
      <c r="M11" s="35" t="str">
        <f t="shared" si="4"/>
        <v>北丘小B</v>
      </c>
      <c r="N11" s="36" t="str">
        <f t="shared" si="5"/>
        <v/>
      </c>
      <c r="O11" s="37"/>
    </row>
    <row r="12" spans="1:15" s="23" customFormat="1" ht="27" customHeight="1">
      <c r="A12" s="15">
        <v>607</v>
      </c>
      <c r="B12" s="108" t="s">
        <v>236</v>
      </c>
      <c r="C12" s="108" t="s">
        <v>237</v>
      </c>
      <c r="D12" s="110">
        <v>6</v>
      </c>
      <c r="E12" s="108" t="s">
        <v>228</v>
      </c>
      <c r="F12" s="17"/>
      <c r="G12" s="27"/>
      <c r="H12" s="33" t="str">
        <f t="shared" si="0"/>
        <v/>
      </c>
      <c r="I12" s="87">
        <v>607</v>
      </c>
      <c r="J12" s="103" t="str">
        <f t="shared" si="1"/>
        <v>我那覇　茉莉</v>
      </c>
      <c r="K12" s="35" t="str">
        <f t="shared" si="2"/>
        <v>がなは　まつり</v>
      </c>
      <c r="L12" s="103">
        <f t="shared" si="3"/>
        <v>6</v>
      </c>
      <c r="M12" s="35" t="str">
        <f t="shared" si="4"/>
        <v>与那原小学校</v>
      </c>
      <c r="N12" s="36" t="str">
        <f t="shared" si="5"/>
        <v/>
      </c>
      <c r="O12" s="37"/>
    </row>
    <row r="13" spans="1:15" s="23" customFormat="1" ht="27" customHeight="1">
      <c r="A13" s="15">
        <v>608</v>
      </c>
      <c r="B13" s="108" t="s">
        <v>238</v>
      </c>
      <c r="C13" s="108" t="s">
        <v>239</v>
      </c>
      <c r="D13" s="108">
        <v>6</v>
      </c>
      <c r="E13" s="108" t="s">
        <v>228</v>
      </c>
      <c r="F13" s="17"/>
      <c r="G13" s="27"/>
      <c r="H13" s="33" t="str">
        <f t="shared" si="0"/>
        <v/>
      </c>
      <c r="I13" s="87">
        <v>608</v>
      </c>
      <c r="J13" s="103" t="str">
        <f t="shared" si="1"/>
        <v>鈴木　優希菜</v>
      </c>
      <c r="K13" s="35" t="str">
        <f t="shared" si="2"/>
        <v>すずき　ゆきな</v>
      </c>
      <c r="L13" s="103">
        <f t="shared" si="3"/>
        <v>6</v>
      </c>
      <c r="M13" s="35" t="str">
        <f t="shared" si="4"/>
        <v>与那原小学校</v>
      </c>
      <c r="N13" s="36" t="str">
        <f t="shared" si="5"/>
        <v/>
      </c>
      <c r="O13" s="37"/>
    </row>
    <row r="14" spans="1:15" s="23" customFormat="1" ht="27" customHeight="1">
      <c r="A14" s="15">
        <v>609</v>
      </c>
      <c r="B14" s="108" t="s">
        <v>262</v>
      </c>
      <c r="C14" s="108" t="s">
        <v>263</v>
      </c>
      <c r="D14" s="110">
        <v>6</v>
      </c>
      <c r="E14" s="108" t="s">
        <v>257</v>
      </c>
      <c r="F14" s="17"/>
      <c r="G14" s="27"/>
      <c r="H14" s="33" t="str">
        <f t="shared" si="0"/>
        <v/>
      </c>
      <c r="I14" s="87">
        <v>609</v>
      </c>
      <c r="J14" s="103" t="str">
        <f t="shared" si="1"/>
        <v>山内　望愛</v>
      </c>
      <c r="K14" s="35" t="str">
        <f t="shared" si="2"/>
        <v>やまうち　のあ</v>
      </c>
      <c r="L14" s="103">
        <f t="shared" si="3"/>
        <v>6</v>
      </c>
      <c r="M14" s="35" t="str">
        <f t="shared" si="4"/>
        <v>与那原東A</v>
      </c>
      <c r="N14" s="36" t="str">
        <f t="shared" si="5"/>
        <v/>
      </c>
      <c r="O14" s="37"/>
    </row>
    <row r="15" spans="1:15" s="23" customFormat="1" ht="27" customHeight="1">
      <c r="A15" s="15">
        <v>610</v>
      </c>
      <c r="B15" s="108" t="s">
        <v>264</v>
      </c>
      <c r="C15" s="108" t="s">
        <v>265</v>
      </c>
      <c r="D15" s="108">
        <v>6</v>
      </c>
      <c r="E15" s="108" t="s">
        <v>257</v>
      </c>
      <c r="F15" s="17"/>
      <c r="G15" s="27"/>
      <c r="H15" s="33" t="str">
        <f t="shared" si="0"/>
        <v/>
      </c>
      <c r="I15" s="87">
        <v>610</v>
      </c>
      <c r="J15" s="103" t="str">
        <f t="shared" si="1"/>
        <v>金城　美空</v>
      </c>
      <c r="K15" s="35" t="str">
        <f t="shared" si="2"/>
        <v>きんじょう　みく</v>
      </c>
      <c r="L15" s="103">
        <f t="shared" si="3"/>
        <v>6</v>
      </c>
      <c r="M15" s="35" t="str">
        <f t="shared" si="4"/>
        <v>与那原東A</v>
      </c>
      <c r="N15" s="36" t="str">
        <f t="shared" si="5"/>
        <v/>
      </c>
      <c r="O15" s="37"/>
    </row>
    <row r="16" spans="1:15" s="23" customFormat="1" ht="27" customHeight="1">
      <c r="A16" s="15">
        <v>611</v>
      </c>
      <c r="B16" s="108" t="s">
        <v>266</v>
      </c>
      <c r="C16" s="108" t="s">
        <v>267</v>
      </c>
      <c r="D16" s="108">
        <v>6</v>
      </c>
      <c r="E16" s="108" t="s">
        <v>257</v>
      </c>
      <c r="F16" s="17"/>
      <c r="G16" s="27"/>
      <c r="H16" s="33" t="str">
        <f t="shared" si="0"/>
        <v/>
      </c>
      <c r="I16" s="87">
        <v>611</v>
      </c>
      <c r="J16" s="103" t="str">
        <f t="shared" si="1"/>
        <v>宮城　咲里</v>
      </c>
      <c r="K16" s="35" t="str">
        <f t="shared" si="2"/>
        <v>みやぎ　さり</v>
      </c>
      <c r="L16" s="103">
        <f t="shared" si="3"/>
        <v>6</v>
      </c>
      <c r="M16" s="35" t="str">
        <f t="shared" si="4"/>
        <v>与那原東A</v>
      </c>
      <c r="N16" s="36" t="str">
        <f t="shared" si="5"/>
        <v/>
      </c>
      <c r="O16" s="37"/>
    </row>
    <row r="17" spans="1:15" s="23" customFormat="1" ht="27" customHeight="1">
      <c r="A17" s="15">
        <v>612</v>
      </c>
      <c r="B17" s="110" t="s">
        <v>282</v>
      </c>
      <c r="C17" s="110" t="s">
        <v>283</v>
      </c>
      <c r="D17" s="110">
        <v>6</v>
      </c>
      <c r="E17" s="108" t="s">
        <v>187</v>
      </c>
      <c r="F17" s="17"/>
      <c r="G17" s="27"/>
      <c r="H17" s="33" t="str">
        <f t="shared" si="0"/>
        <v/>
      </c>
      <c r="I17" s="87">
        <v>612</v>
      </c>
      <c r="J17" s="103" t="str">
        <f t="shared" si="1"/>
        <v>亀谷　琉海</v>
      </c>
      <c r="K17" s="35" t="str">
        <f t="shared" si="2"/>
        <v>かめや　るみ</v>
      </c>
      <c r="L17" s="103">
        <f t="shared" si="3"/>
        <v>6</v>
      </c>
      <c r="M17" s="35" t="str">
        <f t="shared" si="4"/>
        <v>佐敷小</v>
      </c>
      <c r="N17" s="36" t="str">
        <f t="shared" si="5"/>
        <v/>
      </c>
      <c r="O17" s="37"/>
    </row>
    <row r="18" spans="1:15" s="23" customFormat="1" ht="27" customHeight="1">
      <c r="A18" s="15">
        <v>613</v>
      </c>
      <c r="B18" s="15"/>
      <c r="C18" s="67"/>
      <c r="D18" s="15"/>
      <c r="E18" s="26"/>
      <c r="F18" s="17"/>
      <c r="G18" s="27"/>
      <c r="H18" s="33" t="str">
        <f t="shared" si="0"/>
        <v/>
      </c>
      <c r="I18" s="87"/>
      <c r="J18" s="103" t="str">
        <f t="shared" si="1"/>
        <v/>
      </c>
      <c r="K18" s="35" t="str">
        <f t="shared" si="2"/>
        <v/>
      </c>
      <c r="L18" s="103" t="str">
        <f t="shared" si="3"/>
        <v/>
      </c>
      <c r="M18" s="35" t="str">
        <f t="shared" si="4"/>
        <v/>
      </c>
      <c r="N18" s="36" t="str">
        <f t="shared" si="5"/>
        <v/>
      </c>
      <c r="O18" s="37"/>
    </row>
    <row r="19" spans="1:15" s="23" customFormat="1" ht="27" customHeight="1">
      <c r="A19" s="15">
        <v>614</v>
      </c>
      <c r="B19" s="38"/>
      <c r="C19" s="67"/>
      <c r="D19" s="15"/>
      <c r="E19" s="26"/>
      <c r="F19" s="17"/>
      <c r="G19" s="27"/>
      <c r="H19" s="33" t="str">
        <f t="shared" si="0"/>
        <v/>
      </c>
      <c r="I19" s="87"/>
      <c r="J19" s="103" t="str">
        <f t="shared" si="1"/>
        <v/>
      </c>
      <c r="K19" s="35" t="str">
        <f t="shared" si="2"/>
        <v/>
      </c>
      <c r="L19" s="103" t="str">
        <f t="shared" si="3"/>
        <v/>
      </c>
      <c r="M19" s="35" t="str">
        <f t="shared" si="4"/>
        <v/>
      </c>
      <c r="N19" s="36" t="str">
        <f t="shared" si="5"/>
        <v/>
      </c>
      <c r="O19" s="37"/>
    </row>
    <row r="20" spans="1:15" s="23" customFormat="1" ht="27" customHeight="1">
      <c r="A20" s="15">
        <v>615</v>
      </c>
      <c r="B20" s="15"/>
      <c r="C20" s="67"/>
      <c r="D20" s="15"/>
      <c r="E20" s="26"/>
      <c r="F20" s="17"/>
      <c r="G20" s="27"/>
      <c r="H20" s="33" t="str">
        <f t="shared" si="0"/>
        <v/>
      </c>
      <c r="I20" s="87"/>
      <c r="J20" s="103" t="str">
        <f t="shared" si="1"/>
        <v/>
      </c>
      <c r="K20" s="35" t="str">
        <f t="shared" si="2"/>
        <v/>
      </c>
      <c r="L20" s="103" t="str">
        <f t="shared" si="3"/>
        <v/>
      </c>
      <c r="M20" s="35" t="str">
        <f t="shared" si="4"/>
        <v/>
      </c>
      <c r="N20" s="36" t="str">
        <f t="shared" si="5"/>
        <v/>
      </c>
      <c r="O20" s="37"/>
    </row>
    <row r="21" spans="1:15" s="23" customFormat="1" ht="27" customHeight="1">
      <c r="A21" s="15">
        <v>616</v>
      </c>
      <c r="B21" s="38"/>
      <c r="C21" s="67"/>
      <c r="D21" s="15"/>
      <c r="E21" s="26"/>
      <c r="F21" s="17"/>
      <c r="G21" s="27"/>
      <c r="H21" s="33" t="str">
        <f t="shared" si="0"/>
        <v/>
      </c>
      <c r="I21" s="87"/>
      <c r="J21" s="103" t="str">
        <f t="shared" si="1"/>
        <v/>
      </c>
      <c r="K21" s="35" t="str">
        <f t="shared" si="2"/>
        <v/>
      </c>
      <c r="L21" s="103" t="str">
        <f t="shared" si="3"/>
        <v/>
      </c>
      <c r="M21" s="35" t="str">
        <f t="shared" si="4"/>
        <v/>
      </c>
      <c r="N21" s="36" t="str">
        <f t="shared" si="5"/>
        <v/>
      </c>
      <c r="O21" s="37"/>
    </row>
    <row r="22" spans="1:15" s="23" customFormat="1" ht="27" customHeight="1">
      <c r="A22" s="15">
        <v>617</v>
      </c>
      <c r="B22" s="15"/>
      <c r="C22" s="16"/>
      <c r="D22" s="15"/>
      <c r="E22" s="15"/>
      <c r="F22" s="17"/>
      <c r="G22" s="27"/>
      <c r="H22" s="33" t="str">
        <f t="shared" si="0"/>
        <v/>
      </c>
      <c r="I22" s="87"/>
      <c r="J22" s="103" t="str">
        <f t="shared" si="1"/>
        <v/>
      </c>
      <c r="K22" s="35" t="str">
        <f t="shared" si="2"/>
        <v/>
      </c>
      <c r="L22" s="103" t="str">
        <f t="shared" si="3"/>
        <v/>
      </c>
      <c r="M22" s="35" t="str">
        <f t="shared" si="4"/>
        <v/>
      </c>
      <c r="N22" s="36" t="str">
        <f t="shared" si="5"/>
        <v/>
      </c>
      <c r="O22" s="37"/>
    </row>
    <row r="23" spans="1:15" s="23" customFormat="1" ht="27" customHeight="1">
      <c r="A23" s="15">
        <v>618</v>
      </c>
      <c r="B23" s="25"/>
      <c r="C23" s="62"/>
      <c r="D23" s="25"/>
      <c r="E23" s="25"/>
      <c r="F23" s="17"/>
      <c r="G23" s="27"/>
      <c r="H23" s="33" t="str">
        <f t="shared" si="0"/>
        <v/>
      </c>
      <c r="I23" s="87"/>
      <c r="J23" s="103" t="str">
        <f t="shared" si="1"/>
        <v/>
      </c>
      <c r="K23" s="35" t="str">
        <f t="shared" si="2"/>
        <v/>
      </c>
      <c r="L23" s="103" t="str">
        <f t="shared" si="3"/>
        <v/>
      </c>
      <c r="M23" s="35" t="str">
        <f t="shared" si="4"/>
        <v/>
      </c>
      <c r="N23" s="36" t="str">
        <f t="shared" si="5"/>
        <v/>
      </c>
      <c r="O23" s="37"/>
    </row>
    <row r="24" spans="1:15" s="23" customFormat="1" ht="27" customHeight="1">
      <c r="A24" s="15">
        <v>619</v>
      </c>
      <c r="B24" s="25"/>
      <c r="C24" s="62"/>
      <c r="D24" s="25"/>
      <c r="E24" s="25"/>
      <c r="F24" s="17"/>
      <c r="G24" s="27"/>
      <c r="H24" s="33" t="str">
        <f t="shared" si="0"/>
        <v/>
      </c>
      <c r="I24" s="87"/>
      <c r="J24" s="103" t="str">
        <f t="shared" si="1"/>
        <v/>
      </c>
      <c r="K24" s="35" t="str">
        <f t="shared" si="2"/>
        <v/>
      </c>
      <c r="L24" s="103" t="str">
        <f t="shared" si="3"/>
        <v/>
      </c>
      <c r="M24" s="35" t="str">
        <f t="shared" si="4"/>
        <v/>
      </c>
      <c r="N24" s="36" t="str">
        <f t="shared" si="5"/>
        <v/>
      </c>
      <c r="O24" s="37"/>
    </row>
    <row r="25" spans="1:15" s="23" customFormat="1" ht="27" customHeight="1">
      <c r="A25" s="15">
        <v>620</v>
      </c>
      <c r="B25" s="61"/>
      <c r="C25" s="62"/>
      <c r="D25" s="25"/>
      <c r="E25" s="25"/>
      <c r="F25" s="17"/>
      <c r="G25" s="27"/>
      <c r="H25" s="33" t="str">
        <f t="shared" si="0"/>
        <v/>
      </c>
      <c r="I25" s="88"/>
      <c r="J25" s="103" t="str">
        <f t="shared" si="1"/>
        <v/>
      </c>
      <c r="K25" s="35" t="str">
        <f t="shared" si="2"/>
        <v/>
      </c>
      <c r="L25" s="103" t="str">
        <f t="shared" si="3"/>
        <v/>
      </c>
      <c r="M25" s="35" t="str">
        <f t="shared" si="4"/>
        <v/>
      </c>
      <c r="N25" s="36" t="str">
        <f t="shared" si="5"/>
        <v/>
      </c>
      <c r="O25" s="37"/>
    </row>
    <row r="26" spans="1:15" s="23" customFormat="1" ht="27" customHeight="1">
      <c r="A26" s="15">
        <v>621</v>
      </c>
      <c r="B26" s="15"/>
      <c r="C26" s="16"/>
      <c r="D26" s="15"/>
      <c r="E26" s="15"/>
      <c r="F26" s="17"/>
      <c r="G26" s="27"/>
      <c r="H26" s="33" t="str">
        <f t="shared" si="0"/>
        <v/>
      </c>
      <c r="I26" s="88"/>
      <c r="J26" s="103" t="str">
        <f t="shared" si="1"/>
        <v/>
      </c>
      <c r="K26" s="35" t="str">
        <f t="shared" si="2"/>
        <v/>
      </c>
      <c r="L26" s="103" t="str">
        <f t="shared" si="3"/>
        <v/>
      </c>
      <c r="M26" s="35" t="str">
        <f t="shared" si="4"/>
        <v/>
      </c>
      <c r="N26" s="36" t="str">
        <f t="shared" si="5"/>
        <v/>
      </c>
      <c r="O26" s="37"/>
    </row>
    <row r="27" spans="1:15" s="23" customFormat="1" ht="27" customHeight="1">
      <c r="A27" s="15">
        <v>622</v>
      </c>
      <c r="B27" s="15"/>
      <c r="C27" s="16"/>
      <c r="D27" s="15"/>
      <c r="E27" s="15"/>
      <c r="F27" s="17"/>
      <c r="G27" s="27"/>
      <c r="H27" s="33" t="str">
        <f t="shared" si="0"/>
        <v/>
      </c>
      <c r="I27" s="88"/>
      <c r="J27" s="103" t="str">
        <f t="shared" si="1"/>
        <v/>
      </c>
      <c r="K27" s="35" t="str">
        <f t="shared" si="2"/>
        <v/>
      </c>
      <c r="L27" s="103" t="str">
        <f t="shared" si="3"/>
        <v/>
      </c>
      <c r="M27" s="35" t="str">
        <f t="shared" si="4"/>
        <v/>
      </c>
      <c r="N27" s="36" t="str">
        <f t="shared" si="5"/>
        <v/>
      </c>
      <c r="O27" s="37"/>
    </row>
    <row r="28" spans="1:15" s="23" customFormat="1" ht="27" customHeight="1">
      <c r="A28" s="15">
        <v>623</v>
      </c>
      <c r="B28" s="15"/>
      <c r="C28" s="16"/>
      <c r="D28" s="15"/>
      <c r="E28" s="15"/>
      <c r="F28" s="17"/>
      <c r="G28" s="27"/>
      <c r="H28" s="33" t="str">
        <f t="shared" si="0"/>
        <v/>
      </c>
      <c r="I28" s="88"/>
      <c r="J28" s="103" t="str">
        <f t="shared" si="1"/>
        <v/>
      </c>
      <c r="K28" s="35" t="str">
        <f t="shared" si="2"/>
        <v/>
      </c>
      <c r="L28" s="103" t="str">
        <f t="shared" si="3"/>
        <v/>
      </c>
      <c r="M28" s="35" t="str">
        <f t="shared" si="4"/>
        <v/>
      </c>
      <c r="N28" s="36" t="str">
        <f t="shared" si="5"/>
        <v/>
      </c>
      <c r="O28" s="37"/>
    </row>
    <row r="29" spans="1:15" s="23" customFormat="1" ht="27" customHeight="1">
      <c r="A29" s="15">
        <v>624</v>
      </c>
      <c r="B29" s="15"/>
      <c r="C29" s="63"/>
      <c r="D29" s="15"/>
      <c r="E29" s="15"/>
      <c r="F29" s="17"/>
      <c r="G29" s="27"/>
      <c r="H29" s="33" t="str">
        <f t="shared" si="0"/>
        <v/>
      </c>
      <c r="I29" s="88"/>
      <c r="J29" s="103" t="str">
        <f t="shared" si="1"/>
        <v/>
      </c>
      <c r="K29" s="35" t="str">
        <f t="shared" si="2"/>
        <v/>
      </c>
      <c r="L29" s="103" t="str">
        <f t="shared" si="3"/>
        <v/>
      </c>
      <c r="M29" s="35" t="str">
        <f t="shared" si="4"/>
        <v/>
      </c>
      <c r="N29" s="36" t="str">
        <f t="shared" si="5"/>
        <v/>
      </c>
      <c r="O29" s="37"/>
    </row>
    <row r="30" spans="1:15" s="23" customFormat="1" ht="27" customHeight="1">
      <c r="A30" s="15">
        <v>625</v>
      </c>
      <c r="B30" s="15"/>
      <c r="C30" s="16"/>
      <c r="D30" s="15"/>
      <c r="E30" s="15"/>
      <c r="F30" s="17"/>
      <c r="G30" s="27"/>
      <c r="H30" s="33" t="str">
        <f t="shared" si="0"/>
        <v/>
      </c>
      <c r="I30" s="88"/>
      <c r="J30" s="103" t="str">
        <f t="shared" si="1"/>
        <v/>
      </c>
      <c r="K30" s="35" t="str">
        <f t="shared" si="2"/>
        <v/>
      </c>
      <c r="L30" s="103" t="str">
        <f t="shared" si="3"/>
        <v/>
      </c>
      <c r="M30" s="35" t="str">
        <f t="shared" si="4"/>
        <v/>
      </c>
      <c r="N30" s="36" t="str">
        <f t="shared" si="5"/>
        <v/>
      </c>
      <c r="O30" s="37"/>
    </row>
    <row r="31" spans="1:15" s="23" customFormat="1" ht="27" customHeight="1">
      <c r="A31" s="15">
        <v>626</v>
      </c>
      <c r="B31" s="15"/>
      <c r="C31" s="16"/>
      <c r="D31" s="15"/>
      <c r="E31" s="15"/>
      <c r="F31" s="17"/>
      <c r="G31" s="27"/>
      <c r="H31" s="41"/>
      <c r="I31" s="89"/>
      <c r="J31" s="103" t="str">
        <f t="shared" si="1"/>
        <v/>
      </c>
      <c r="K31" s="35" t="str">
        <f t="shared" si="2"/>
        <v/>
      </c>
      <c r="L31" s="103" t="str">
        <f t="shared" si="3"/>
        <v/>
      </c>
      <c r="M31" s="35" t="str">
        <f t="shared" si="4"/>
        <v/>
      </c>
      <c r="N31" s="36" t="str">
        <f t="shared" si="5"/>
        <v/>
      </c>
      <c r="O31" s="37"/>
    </row>
    <row r="32" spans="1:15" s="23" customFormat="1" ht="23.85" customHeight="1">
      <c r="A32" s="15">
        <v>627</v>
      </c>
      <c r="B32" s="15"/>
      <c r="C32" s="16"/>
      <c r="D32" s="15"/>
      <c r="E32" s="15"/>
      <c r="F32" s="17"/>
      <c r="G32" s="27"/>
      <c r="H32" s="41"/>
      <c r="I32" s="89"/>
      <c r="J32" s="103" t="str">
        <f t="shared" si="1"/>
        <v/>
      </c>
      <c r="K32" s="35" t="str">
        <f t="shared" si="2"/>
        <v/>
      </c>
      <c r="L32" s="103" t="str">
        <f t="shared" si="3"/>
        <v/>
      </c>
      <c r="M32" s="35" t="str">
        <f t="shared" si="4"/>
        <v/>
      </c>
      <c r="N32" s="36" t="str">
        <f t="shared" si="5"/>
        <v/>
      </c>
      <c r="O32" s="37"/>
    </row>
    <row r="33" spans="1:15" s="23" customFormat="1" ht="23.85" customHeight="1">
      <c r="A33" s="15">
        <v>628</v>
      </c>
      <c r="B33" s="15"/>
      <c r="C33" s="16"/>
      <c r="D33" s="15"/>
      <c r="E33" s="15"/>
      <c r="F33" s="17"/>
      <c r="G33" s="27"/>
      <c r="H33" s="41"/>
      <c r="I33" s="89"/>
      <c r="J33" s="103" t="str">
        <f t="shared" si="1"/>
        <v/>
      </c>
      <c r="K33" s="35" t="str">
        <f t="shared" si="2"/>
        <v/>
      </c>
      <c r="L33" s="103" t="str">
        <f t="shared" si="3"/>
        <v/>
      </c>
      <c r="M33" s="35" t="str">
        <f t="shared" si="4"/>
        <v/>
      </c>
      <c r="N33" s="36" t="str">
        <f t="shared" si="5"/>
        <v/>
      </c>
      <c r="O33" s="37"/>
    </row>
    <row r="34" spans="1:15" s="23" customFormat="1" ht="23.85" customHeight="1">
      <c r="A34" s="15">
        <v>629</v>
      </c>
      <c r="B34" s="15"/>
      <c r="C34" s="16"/>
      <c r="D34" s="15"/>
      <c r="E34" s="15"/>
      <c r="F34" s="17"/>
      <c r="G34" s="27"/>
      <c r="H34" s="41"/>
      <c r="I34" s="89"/>
      <c r="J34" s="103" t="str">
        <f t="shared" si="1"/>
        <v/>
      </c>
      <c r="K34" s="35" t="str">
        <f t="shared" si="2"/>
        <v/>
      </c>
      <c r="L34" s="103" t="str">
        <f t="shared" si="3"/>
        <v/>
      </c>
      <c r="M34" s="35" t="str">
        <f t="shared" si="4"/>
        <v/>
      </c>
      <c r="N34" s="36" t="str">
        <f t="shared" si="5"/>
        <v/>
      </c>
      <c r="O34" s="37"/>
    </row>
    <row r="35" spans="1:15" s="23" customFormat="1" ht="23.85" customHeight="1">
      <c r="A35" s="15">
        <v>630</v>
      </c>
      <c r="B35" s="15"/>
      <c r="C35" s="16"/>
      <c r="D35" s="15"/>
      <c r="E35" s="15"/>
      <c r="F35" s="17"/>
      <c r="G35" s="27"/>
      <c r="H35" s="41"/>
      <c r="I35" s="89"/>
      <c r="J35" s="103" t="str">
        <f t="shared" si="1"/>
        <v/>
      </c>
      <c r="K35" s="35" t="str">
        <f t="shared" si="2"/>
        <v/>
      </c>
      <c r="L35" s="103" t="str">
        <f t="shared" si="3"/>
        <v/>
      </c>
      <c r="M35" s="35" t="str">
        <f t="shared" si="4"/>
        <v/>
      </c>
      <c r="N35" s="36" t="str">
        <f t="shared" si="5"/>
        <v/>
      </c>
      <c r="O35" s="37"/>
    </row>
    <row r="36" spans="1:15" s="23" customFormat="1" ht="23.85" customHeight="1">
      <c r="A36" s="15">
        <v>631</v>
      </c>
      <c r="B36" s="15"/>
      <c r="C36" s="16"/>
      <c r="D36" s="15"/>
      <c r="E36" s="15"/>
      <c r="F36" s="17"/>
      <c r="G36" s="27"/>
      <c r="H36" s="41"/>
      <c r="I36" s="89"/>
      <c r="J36" s="103" t="str">
        <f t="shared" si="1"/>
        <v/>
      </c>
      <c r="K36" s="35" t="str">
        <f t="shared" si="2"/>
        <v/>
      </c>
      <c r="L36" s="103" t="str">
        <f t="shared" si="3"/>
        <v/>
      </c>
      <c r="M36" s="35" t="str">
        <f t="shared" si="4"/>
        <v/>
      </c>
      <c r="N36" s="36" t="str">
        <f t="shared" si="5"/>
        <v/>
      </c>
      <c r="O36" s="37"/>
    </row>
    <row r="37" spans="1:15" s="23" customFormat="1" ht="23.85" customHeight="1">
      <c r="A37" s="15">
        <v>632</v>
      </c>
      <c r="B37" s="15"/>
      <c r="C37" s="16"/>
      <c r="D37" s="15"/>
      <c r="E37" s="15"/>
      <c r="F37" s="17"/>
      <c r="G37" s="27"/>
      <c r="H37" s="41"/>
      <c r="I37" s="89"/>
      <c r="J37" s="103" t="str">
        <f t="shared" si="1"/>
        <v/>
      </c>
      <c r="K37" s="35" t="str">
        <f t="shared" si="2"/>
        <v/>
      </c>
      <c r="L37" s="103" t="str">
        <f t="shared" si="3"/>
        <v/>
      </c>
      <c r="M37" s="35" t="str">
        <f t="shared" si="4"/>
        <v/>
      </c>
      <c r="N37" s="36" t="str">
        <f t="shared" si="5"/>
        <v/>
      </c>
      <c r="O37" s="37"/>
    </row>
    <row r="38" spans="1:15" s="23" customFormat="1" ht="23.85" customHeight="1">
      <c r="A38" s="15">
        <v>633</v>
      </c>
      <c r="B38" s="15"/>
      <c r="C38" s="16"/>
      <c r="D38" s="15"/>
      <c r="E38" s="15"/>
      <c r="F38" s="17"/>
      <c r="G38" s="27"/>
      <c r="H38" s="41"/>
      <c r="I38" s="89"/>
      <c r="J38" s="103" t="str">
        <f t="shared" si="1"/>
        <v/>
      </c>
      <c r="K38" s="35" t="str">
        <f t="shared" si="2"/>
        <v/>
      </c>
      <c r="L38" s="103" t="str">
        <f t="shared" si="3"/>
        <v/>
      </c>
      <c r="M38" s="35" t="str">
        <f t="shared" si="4"/>
        <v/>
      </c>
      <c r="N38" s="36" t="str">
        <f t="shared" si="5"/>
        <v/>
      </c>
      <c r="O38" s="37"/>
    </row>
    <row r="39" spans="1:15" s="23" customFormat="1" ht="23.85" customHeight="1">
      <c r="A39" s="15">
        <v>634</v>
      </c>
      <c r="B39" s="15"/>
      <c r="C39" s="16"/>
      <c r="D39" s="15"/>
      <c r="E39" s="15"/>
      <c r="F39" s="17"/>
      <c r="G39" s="27"/>
      <c r="H39" s="41"/>
      <c r="I39" s="89"/>
      <c r="J39" s="103" t="str">
        <f t="shared" si="1"/>
        <v/>
      </c>
      <c r="K39" s="35" t="str">
        <f t="shared" si="2"/>
        <v/>
      </c>
      <c r="L39" s="103" t="str">
        <f t="shared" si="3"/>
        <v/>
      </c>
      <c r="M39" s="35" t="str">
        <f t="shared" si="4"/>
        <v/>
      </c>
      <c r="N39" s="36" t="str">
        <f t="shared" si="5"/>
        <v/>
      </c>
      <c r="O39" s="37"/>
    </row>
    <row r="40" spans="1:15" s="23" customFormat="1" ht="23.85" customHeight="1" thickBot="1">
      <c r="A40" s="15">
        <v>635</v>
      </c>
      <c r="B40" s="15"/>
      <c r="C40" s="16"/>
      <c r="D40" s="15"/>
      <c r="E40" s="15"/>
      <c r="F40" s="17"/>
      <c r="G40" s="27"/>
      <c r="H40" s="43"/>
      <c r="I40" s="90"/>
      <c r="J40" s="104" t="str">
        <f t="shared" si="1"/>
        <v/>
      </c>
      <c r="K40" s="45" t="str">
        <f t="shared" si="2"/>
        <v/>
      </c>
      <c r="L40" s="45" t="str">
        <f t="shared" si="3"/>
        <v/>
      </c>
      <c r="M40" s="45" t="str">
        <f t="shared" si="4"/>
        <v/>
      </c>
      <c r="N40" s="46" t="str">
        <f t="shared" si="5"/>
        <v/>
      </c>
      <c r="O40" s="47"/>
    </row>
    <row r="41" spans="1:15" ht="18" customHeight="1" thickTop="1">
      <c r="A41" s="117"/>
      <c r="B41" s="117"/>
      <c r="C41" s="117"/>
      <c r="D41" s="117"/>
      <c r="E41" s="117"/>
      <c r="F41" s="118"/>
      <c r="G41" s="60"/>
    </row>
    <row r="42" spans="1:15" ht="18" customHeight="1">
      <c r="A42" s="50"/>
      <c r="B42" s="50"/>
      <c r="C42" s="51"/>
      <c r="D42" s="50"/>
      <c r="E42" s="50"/>
      <c r="F42" s="50"/>
      <c r="G42" s="50"/>
    </row>
    <row r="43" spans="1:15" ht="18" customHeight="1">
      <c r="C43" s="52"/>
      <c r="D43" s="10"/>
      <c r="E43" s="10"/>
    </row>
    <row r="44" spans="1:15" ht="30.75" customHeight="1">
      <c r="C44" s="52"/>
      <c r="D44" s="10"/>
      <c r="E44" s="10"/>
    </row>
    <row r="45" spans="1:15" ht="30.75" customHeight="1">
      <c r="C45" s="52"/>
      <c r="D45" s="10"/>
      <c r="E45" s="10"/>
    </row>
    <row r="46" spans="1:15" ht="30.75" customHeight="1">
      <c r="C46" s="52"/>
      <c r="D46" s="10"/>
      <c r="E46" s="10"/>
    </row>
    <row r="47" spans="1:15" ht="27" customHeight="1">
      <c r="C47" s="52"/>
      <c r="D47" s="10"/>
      <c r="E47" s="10"/>
    </row>
    <row r="48" spans="1:15" s="23" customFormat="1" ht="27" customHeight="1">
      <c r="C48" s="53"/>
      <c r="H48" s="48"/>
      <c r="I48" s="48"/>
      <c r="J48" s="48"/>
      <c r="K48" s="48"/>
      <c r="L48" s="48"/>
      <c r="N48" s="49"/>
      <c r="O48" s="48"/>
    </row>
    <row r="49" spans="3:15" s="23" customFormat="1" ht="24" customHeight="1">
      <c r="C49" s="53"/>
      <c r="H49" s="48"/>
      <c r="I49" s="48"/>
      <c r="J49" s="48"/>
      <c r="K49" s="48"/>
      <c r="L49" s="48"/>
      <c r="N49" s="49"/>
      <c r="O49" s="48"/>
    </row>
    <row r="50" spans="3:15" s="23" customFormat="1" ht="24" customHeight="1">
      <c r="C50" s="53"/>
      <c r="H50" s="48"/>
      <c r="I50" s="48"/>
      <c r="J50" s="48"/>
      <c r="K50" s="48"/>
      <c r="L50" s="48"/>
      <c r="N50" s="49"/>
      <c r="O50" s="48"/>
    </row>
    <row r="51" spans="3:15" s="23" customFormat="1" ht="24" customHeight="1">
      <c r="C51" s="53"/>
      <c r="H51" s="48"/>
      <c r="I51" s="48"/>
      <c r="J51" s="48"/>
      <c r="K51" s="48"/>
      <c r="L51" s="48"/>
      <c r="N51" s="49"/>
      <c r="O51" s="48"/>
    </row>
    <row r="52" spans="3:15" s="23" customFormat="1" ht="24" customHeight="1">
      <c r="C52" s="53"/>
      <c r="H52" s="48"/>
      <c r="I52" s="48"/>
      <c r="J52" s="48"/>
      <c r="K52" s="48"/>
      <c r="L52" s="48"/>
      <c r="N52" s="49"/>
      <c r="O52" s="48"/>
    </row>
    <row r="53" spans="3:15" s="23" customFormat="1" ht="24" customHeight="1">
      <c r="C53" s="53"/>
      <c r="H53" s="48"/>
      <c r="I53" s="48"/>
      <c r="J53" s="48"/>
      <c r="K53" s="48"/>
      <c r="L53" s="48"/>
      <c r="N53" s="49"/>
      <c r="O53" s="48"/>
    </row>
    <row r="54" spans="3:15" s="23" customFormat="1" ht="24" customHeight="1">
      <c r="C54" s="53"/>
      <c r="H54" s="48"/>
      <c r="I54" s="48"/>
      <c r="J54" s="48"/>
      <c r="K54" s="48"/>
      <c r="L54" s="48"/>
      <c r="N54" s="49"/>
      <c r="O54" s="48"/>
    </row>
    <row r="55" spans="3:15" s="23" customFormat="1" ht="24" customHeight="1">
      <c r="C55" s="53"/>
      <c r="H55" s="48"/>
      <c r="I55" s="48"/>
      <c r="J55" s="48"/>
      <c r="K55" s="48"/>
      <c r="L55" s="48"/>
      <c r="N55" s="49"/>
      <c r="O55" s="48"/>
    </row>
    <row r="56" spans="3:15" s="23" customFormat="1" ht="24" customHeight="1">
      <c r="C56" s="53"/>
      <c r="H56" s="48"/>
      <c r="I56" s="48"/>
      <c r="J56" s="48"/>
      <c r="K56" s="48"/>
      <c r="L56" s="48"/>
      <c r="N56" s="49"/>
      <c r="O56" s="48"/>
    </row>
    <row r="57" spans="3:15" s="23" customFormat="1" ht="24" customHeight="1">
      <c r="C57" s="53"/>
      <c r="H57" s="48"/>
      <c r="I57" s="48"/>
      <c r="J57" s="48"/>
      <c r="K57" s="48"/>
      <c r="L57" s="48"/>
      <c r="N57" s="49"/>
      <c r="O57" s="48"/>
    </row>
    <row r="58" spans="3:15" s="23" customFormat="1" ht="24" customHeight="1">
      <c r="C58" s="53"/>
      <c r="H58" s="48"/>
      <c r="I58" s="48"/>
      <c r="J58" s="48"/>
      <c r="K58" s="48"/>
      <c r="L58" s="48"/>
      <c r="N58" s="49"/>
      <c r="O58" s="48"/>
    </row>
    <row r="59" spans="3:15" s="23" customFormat="1" ht="24" customHeight="1">
      <c r="C59" s="53"/>
      <c r="H59" s="48"/>
      <c r="I59" s="48"/>
      <c r="J59" s="48"/>
      <c r="K59" s="48"/>
      <c r="L59" s="48"/>
      <c r="N59" s="49"/>
      <c r="O59" s="48"/>
    </row>
    <row r="60" spans="3:15" s="23" customFormat="1" ht="24" customHeight="1">
      <c r="C60" s="53"/>
      <c r="H60" s="48"/>
      <c r="I60" s="48"/>
      <c r="J60" s="48"/>
      <c r="K60" s="48"/>
      <c r="L60" s="48"/>
      <c r="N60" s="49"/>
      <c r="O60" s="48"/>
    </row>
    <row r="61" spans="3:15" s="23" customFormat="1" ht="24" customHeight="1">
      <c r="C61" s="53"/>
      <c r="H61" s="48"/>
      <c r="I61" s="48"/>
      <c r="J61" s="48"/>
      <c r="K61" s="48"/>
      <c r="L61" s="48"/>
      <c r="N61" s="49"/>
      <c r="O61" s="48"/>
    </row>
    <row r="62" spans="3:15" s="23" customFormat="1" ht="24" customHeight="1">
      <c r="C62" s="53"/>
      <c r="H62" s="48"/>
      <c r="I62" s="48"/>
      <c r="J62" s="48"/>
      <c r="K62" s="48"/>
      <c r="L62" s="48"/>
      <c r="N62" s="49"/>
      <c r="O62" s="48"/>
    </row>
    <row r="63" spans="3:15" s="23" customFormat="1" ht="24" customHeight="1">
      <c r="C63" s="53"/>
      <c r="H63" s="48"/>
      <c r="I63" s="48"/>
      <c r="J63" s="48"/>
      <c r="K63" s="48"/>
      <c r="L63" s="48"/>
      <c r="N63" s="49"/>
      <c r="O63" s="48"/>
    </row>
    <row r="64" spans="3:15" s="23" customFormat="1" ht="24" customHeight="1">
      <c r="C64" s="53"/>
      <c r="H64" s="48"/>
      <c r="I64" s="48"/>
      <c r="J64" s="48"/>
      <c r="K64" s="48"/>
      <c r="L64" s="48"/>
      <c r="N64" s="49"/>
      <c r="O64" s="48"/>
    </row>
    <row r="65" spans="3:15" s="23" customFormat="1" ht="24" customHeight="1">
      <c r="C65" s="53"/>
      <c r="H65" s="48"/>
      <c r="I65" s="48"/>
      <c r="J65" s="48"/>
      <c r="K65" s="48"/>
      <c r="L65" s="48"/>
      <c r="N65" s="49"/>
      <c r="O65" s="48"/>
    </row>
    <row r="66" spans="3:15" s="23" customFormat="1" ht="24" customHeight="1">
      <c r="C66" s="53"/>
      <c r="H66" s="48"/>
      <c r="I66" s="48"/>
      <c r="J66" s="48"/>
      <c r="K66" s="48"/>
      <c r="L66" s="48"/>
      <c r="N66" s="49"/>
      <c r="O66" s="48"/>
    </row>
    <row r="67" spans="3:15" s="23" customFormat="1" ht="24" customHeight="1">
      <c r="C67" s="53"/>
      <c r="H67" s="48"/>
      <c r="I67" s="48"/>
      <c r="J67" s="48"/>
      <c r="K67" s="48"/>
      <c r="L67" s="48"/>
      <c r="N67" s="49"/>
      <c r="O67" s="48"/>
    </row>
    <row r="68" spans="3:15" s="23" customFormat="1" ht="24" customHeight="1">
      <c r="C68" s="53"/>
      <c r="H68" s="48"/>
      <c r="I68" s="48"/>
      <c r="J68" s="48"/>
      <c r="K68" s="48"/>
      <c r="L68" s="48"/>
      <c r="N68" s="49"/>
      <c r="O68" s="48"/>
    </row>
    <row r="69" spans="3:15" s="23" customFormat="1" ht="24" customHeight="1">
      <c r="C69" s="53"/>
      <c r="H69" s="48"/>
      <c r="I69" s="48"/>
      <c r="J69" s="48"/>
      <c r="K69" s="48"/>
      <c r="L69" s="48"/>
      <c r="N69" s="49"/>
      <c r="O69" s="48"/>
    </row>
    <row r="70" spans="3:15" s="23" customFormat="1" ht="24" customHeight="1">
      <c r="C70" s="53"/>
      <c r="H70" s="48"/>
      <c r="I70" s="48"/>
      <c r="J70" s="48"/>
      <c r="K70" s="48"/>
      <c r="L70" s="48"/>
      <c r="N70" s="49"/>
      <c r="O70" s="48"/>
    </row>
    <row r="71" spans="3:15" s="23" customFormat="1" ht="24" customHeight="1">
      <c r="C71" s="53"/>
      <c r="H71" s="48"/>
      <c r="I71" s="48"/>
      <c r="J71" s="48"/>
      <c r="K71" s="48"/>
      <c r="L71" s="48"/>
      <c r="N71" s="49"/>
      <c r="O71" s="48"/>
    </row>
    <row r="72" spans="3:15" s="23" customFormat="1" ht="24" customHeight="1">
      <c r="C72" s="53"/>
      <c r="H72" s="48"/>
      <c r="I72" s="48"/>
      <c r="J72" s="48"/>
      <c r="K72" s="48"/>
      <c r="L72" s="48"/>
      <c r="N72" s="49"/>
      <c r="O72" s="48"/>
    </row>
    <row r="73" spans="3:15" s="23" customFormat="1" ht="24" customHeight="1">
      <c r="C73" s="53"/>
      <c r="H73" s="48"/>
      <c r="I73" s="48"/>
      <c r="J73" s="48"/>
      <c r="K73" s="48"/>
      <c r="L73" s="48"/>
      <c r="N73" s="49"/>
      <c r="O73" s="48"/>
    </row>
    <row r="74" spans="3:15" s="23" customFormat="1" ht="24" customHeight="1">
      <c r="C74" s="53"/>
      <c r="H74" s="48"/>
      <c r="I74" s="48"/>
      <c r="J74" s="48"/>
      <c r="K74" s="48"/>
      <c r="L74" s="48"/>
      <c r="N74" s="49"/>
      <c r="O74" s="48"/>
    </row>
    <row r="75" spans="3:15" ht="18" customHeight="1">
      <c r="C75" s="52"/>
      <c r="D75" s="10"/>
      <c r="E75" s="10"/>
    </row>
    <row r="76" spans="3:15" ht="18" customHeight="1">
      <c r="C76" s="52"/>
      <c r="D76" s="10"/>
      <c r="E76" s="10"/>
    </row>
    <row r="77" spans="3:15" ht="30.75" customHeight="1"/>
    <row r="78" spans="3:15" ht="30.75" customHeight="1"/>
    <row r="79" spans="3:15" ht="30.75" customHeight="1"/>
  </sheetData>
  <autoFilter ref="H5:O5" xr:uid="{2E379731-EA25-4788-8D51-C54581719BA1}">
    <sortState xmlns:xlrd2="http://schemas.microsoft.com/office/spreadsheetml/2017/richdata2" ref="H6:O40">
      <sortCondition ref="H5"/>
    </sortState>
  </autoFilter>
  <mergeCells count="7">
    <mergeCell ref="A41:F41"/>
    <mergeCell ref="A2:E2"/>
    <mergeCell ref="H2:N2"/>
    <mergeCell ref="A3:E3"/>
    <mergeCell ref="H3:N3"/>
    <mergeCell ref="A4:E4"/>
    <mergeCell ref="H4:N4"/>
  </mergeCells>
  <phoneticPr fontId="4"/>
  <dataValidations count="2">
    <dataValidation allowBlank="1" showInputMessage="1" showErrorMessage="1" sqref="WBU983053:WBU983055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WVM983057:WVM983061 WVM983053:WVM983055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E65545:E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E131081:E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E196617:E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E262153:E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E327689:E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E393225:E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E458761:E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E524297:E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E589833:E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E655369:E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E720905:E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E786441:E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E851977:E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E917513:E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E983049:E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WLQ983053:WLQ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E18:E21" xr:uid="{92E07C3D-A286-400C-8372-24458A97A7EE}"/>
    <dataValidation imeMode="disabled" allowBlank="1" showInputMessage="1" showErrorMessage="1" sqref="E12:E16 JB6:JK40 SX6:TG40 ACT6:ADC40 AMP6:AMY40 AWL6:AWU40 BGH6:BGQ40 BQD6:BQM40 BZZ6:CAI40 CJV6:CKE40 CTR6:CUA40 DDN6:DDW40 DNJ6:DNS40 DXF6:DXO40 EHB6:EHK40 EQX6:ERG40 FAT6:FBC40 FKP6:FKY40 FUL6:FUU40 GEH6:GEQ40 GOD6:GOM40 GXZ6:GYI40 HHV6:HIE40 HRR6:HSA40 IBN6:IBW40 ILJ6:ILS40 IVF6:IVO40 JFB6:JFK40 JOX6:JPG40 JYT6:JZC40 KIP6:KIY40 KSL6:KSU40 LCH6:LCQ40 LMD6:LMM40 LVZ6:LWI40 MFV6:MGE40 MPR6:MQA40 MZN6:MZW40 NJJ6:NJS40 NTF6:NTO40 ODB6:ODK40 OMX6:ONG40 OWT6:OXC40 PGP6:PGY40 PQL6:PQU40 QAH6:QAQ40 QKD6:QKM40 QTZ6:QUI40 RDV6:REE40 RNR6:ROA40 RXN6:RXW40 SHJ6:SHS40 SRF6:SRO40 TBB6:TBK40 TKX6:TLG40 TUT6:TVC40 UEP6:UEY40 UOL6:UOU40 UYH6:UYQ40 VID6:VIM40 VRZ6:VSI40 WBV6:WCE40 WLR6:WMA40 WVN6:WVW40 F65542:O65576 JB65542:JK65576 SX65542:TG65576 ACT65542:ADC65576 AMP65542:AMY65576 AWL65542:AWU65576 BGH65542:BGQ65576 BQD65542:BQM65576 BZZ65542:CAI65576 CJV65542:CKE65576 CTR65542:CUA65576 DDN65542:DDW65576 DNJ65542:DNS65576 DXF65542:DXO65576 EHB65542:EHK65576 EQX65542:ERG65576 FAT65542:FBC65576 FKP65542:FKY65576 FUL65542:FUU65576 GEH65542:GEQ65576 GOD65542:GOM65576 GXZ65542:GYI65576 HHV65542:HIE65576 HRR65542:HSA65576 IBN65542:IBW65576 ILJ65542:ILS65576 IVF65542:IVO65576 JFB65542:JFK65576 JOX65542:JPG65576 JYT65542:JZC65576 KIP65542:KIY65576 KSL65542:KSU65576 LCH65542:LCQ65576 LMD65542:LMM65576 LVZ65542:LWI65576 MFV65542:MGE65576 MPR65542:MQA65576 MZN65542:MZW65576 NJJ65542:NJS65576 NTF65542:NTO65576 ODB65542:ODK65576 OMX65542:ONG65576 OWT65542:OXC65576 PGP65542:PGY65576 PQL65542:PQU65576 QAH65542:QAQ65576 QKD65542:QKM65576 QTZ65542:QUI65576 RDV65542:REE65576 RNR65542:ROA65576 RXN65542:RXW65576 SHJ65542:SHS65576 SRF65542:SRO65576 TBB65542:TBK65576 TKX65542:TLG65576 TUT65542:TVC65576 UEP65542:UEY65576 UOL65542:UOU65576 UYH65542:UYQ65576 VID65542:VIM65576 VRZ65542:VSI65576 WBV65542:WCE65576 WLR65542:WMA65576 WVN65542:WVW65576 F131078:O131112 JB131078:JK131112 SX131078:TG131112 ACT131078:ADC131112 AMP131078:AMY131112 AWL131078:AWU131112 BGH131078:BGQ131112 BQD131078:BQM131112 BZZ131078:CAI131112 CJV131078:CKE131112 CTR131078:CUA131112 DDN131078:DDW131112 DNJ131078:DNS131112 DXF131078:DXO131112 EHB131078:EHK131112 EQX131078:ERG131112 FAT131078:FBC131112 FKP131078:FKY131112 FUL131078:FUU131112 GEH131078:GEQ131112 GOD131078:GOM131112 GXZ131078:GYI131112 HHV131078:HIE131112 HRR131078:HSA131112 IBN131078:IBW131112 ILJ131078:ILS131112 IVF131078:IVO131112 JFB131078:JFK131112 JOX131078:JPG131112 JYT131078:JZC131112 KIP131078:KIY131112 KSL131078:KSU131112 LCH131078:LCQ131112 LMD131078:LMM131112 LVZ131078:LWI131112 MFV131078:MGE131112 MPR131078:MQA131112 MZN131078:MZW131112 NJJ131078:NJS131112 NTF131078:NTO131112 ODB131078:ODK131112 OMX131078:ONG131112 OWT131078:OXC131112 PGP131078:PGY131112 PQL131078:PQU131112 QAH131078:QAQ131112 QKD131078:QKM131112 QTZ131078:QUI131112 RDV131078:REE131112 RNR131078:ROA131112 RXN131078:RXW131112 SHJ131078:SHS131112 SRF131078:SRO131112 TBB131078:TBK131112 TKX131078:TLG131112 TUT131078:TVC131112 UEP131078:UEY131112 UOL131078:UOU131112 UYH131078:UYQ131112 VID131078:VIM131112 VRZ131078:VSI131112 WBV131078:WCE131112 WLR131078:WMA131112 WVN131078:WVW131112 F196614:O196648 JB196614:JK196648 SX196614:TG196648 ACT196614:ADC196648 AMP196614:AMY196648 AWL196614:AWU196648 BGH196614:BGQ196648 BQD196614:BQM196648 BZZ196614:CAI196648 CJV196614:CKE196648 CTR196614:CUA196648 DDN196614:DDW196648 DNJ196614:DNS196648 DXF196614:DXO196648 EHB196614:EHK196648 EQX196614:ERG196648 FAT196614:FBC196648 FKP196614:FKY196648 FUL196614:FUU196648 GEH196614:GEQ196648 GOD196614:GOM196648 GXZ196614:GYI196648 HHV196614:HIE196648 HRR196614:HSA196648 IBN196614:IBW196648 ILJ196614:ILS196648 IVF196614:IVO196648 JFB196614:JFK196648 JOX196614:JPG196648 JYT196614:JZC196648 KIP196614:KIY196648 KSL196614:KSU196648 LCH196614:LCQ196648 LMD196614:LMM196648 LVZ196614:LWI196648 MFV196614:MGE196648 MPR196614:MQA196648 MZN196614:MZW196648 NJJ196614:NJS196648 NTF196614:NTO196648 ODB196614:ODK196648 OMX196614:ONG196648 OWT196614:OXC196648 PGP196614:PGY196648 PQL196614:PQU196648 QAH196614:QAQ196648 QKD196614:QKM196648 QTZ196614:QUI196648 RDV196614:REE196648 RNR196614:ROA196648 RXN196614:RXW196648 SHJ196614:SHS196648 SRF196614:SRO196648 TBB196614:TBK196648 TKX196614:TLG196648 TUT196614:TVC196648 UEP196614:UEY196648 UOL196614:UOU196648 UYH196614:UYQ196648 VID196614:VIM196648 VRZ196614:VSI196648 WBV196614:WCE196648 WLR196614:WMA196648 WVN196614:WVW196648 F262150:O262184 JB262150:JK262184 SX262150:TG262184 ACT262150:ADC262184 AMP262150:AMY262184 AWL262150:AWU262184 BGH262150:BGQ262184 BQD262150:BQM262184 BZZ262150:CAI262184 CJV262150:CKE262184 CTR262150:CUA262184 DDN262150:DDW262184 DNJ262150:DNS262184 DXF262150:DXO262184 EHB262150:EHK262184 EQX262150:ERG262184 FAT262150:FBC262184 FKP262150:FKY262184 FUL262150:FUU262184 GEH262150:GEQ262184 GOD262150:GOM262184 GXZ262150:GYI262184 HHV262150:HIE262184 HRR262150:HSA262184 IBN262150:IBW262184 ILJ262150:ILS262184 IVF262150:IVO262184 JFB262150:JFK262184 JOX262150:JPG262184 JYT262150:JZC262184 KIP262150:KIY262184 KSL262150:KSU262184 LCH262150:LCQ262184 LMD262150:LMM262184 LVZ262150:LWI262184 MFV262150:MGE262184 MPR262150:MQA262184 MZN262150:MZW262184 NJJ262150:NJS262184 NTF262150:NTO262184 ODB262150:ODK262184 OMX262150:ONG262184 OWT262150:OXC262184 PGP262150:PGY262184 PQL262150:PQU262184 QAH262150:QAQ262184 QKD262150:QKM262184 QTZ262150:QUI262184 RDV262150:REE262184 RNR262150:ROA262184 RXN262150:RXW262184 SHJ262150:SHS262184 SRF262150:SRO262184 TBB262150:TBK262184 TKX262150:TLG262184 TUT262150:TVC262184 UEP262150:UEY262184 UOL262150:UOU262184 UYH262150:UYQ262184 VID262150:VIM262184 VRZ262150:VSI262184 WBV262150:WCE262184 WLR262150:WMA262184 WVN262150:WVW262184 F327686:O327720 JB327686:JK327720 SX327686:TG327720 ACT327686:ADC327720 AMP327686:AMY327720 AWL327686:AWU327720 BGH327686:BGQ327720 BQD327686:BQM327720 BZZ327686:CAI327720 CJV327686:CKE327720 CTR327686:CUA327720 DDN327686:DDW327720 DNJ327686:DNS327720 DXF327686:DXO327720 EHB327686:EHK327720 EQX327686:ERG327720 FAT327686:FBC327720 FKP327686:FKY327720 FUL327686:FUU327720 GEH327686:GEQ327720 GOD327686:GOM327720 GXZ327686:GYI327720 HHV327686:HIE327720 HRR327686:HSA327720 IBN327686:IBW327720 ILJ327686:ILS327720 IVF327686:IVO327720 JFB327686:JFK327720 JOX327686:JPG327720 JYT327686:JZC327720 KIP327686:KIY327720 KSL327686:KSU327720 LCH327686:LCQ327720 LMD327686:LMM327720 LVZ327686:LWI327720 MFV327686:MGE327720 MPR327686:MQA327720 MZN327686:MZW327720 NJJ327686:NJS327720 NTF327686:NTO327720 ODB327686:ODK327720 OMX327686:ONG327720 OWT327686:OXC327720 PGP327686:PGY327720 PQL327686:PQU327720 QAH327686:QAQ327720 QKD327686:QKM327720 QTZ327686:QUI327720 RDV327686:REE327720 RNR327686:ROA327720 RXN327686:RXW327720 SHJ327686:SHS327720 SRF327686:SRO327720 TBB327686:TBK327720 TKX327686:TLG327720 TUT327686:TVC327720 UEP327686:UEY327720 UOL327686:UOU327720 UYH327686:UYQ327720 VID327686:VIM327720 VRZ327686:VSI327720 WBV327686:WCE327720 WLR327686:WMA327720 WVN327686:WVW327720 F393222:O393256 JB393222:JK393256 SX393222:TG393256 ACT393222:ADC393256 AMP393222:AMY393256 AWL393222:AWU393256 BGH393222:BGQ393256 BQD393222:BQM393256 BZZ393222:CAI393256 CJV393222:CKE393256 CTR393222:CUA393256 DDN393222:DDW393256 DNJ393222:DNS393256 DXF393222:DXO393256 EHB393222:EHK393256 EQX393222:ERG393256 FAT393222:FBC393256 FKP393222:FKY393256 FUL393222:FUU393256 GEH393222:GEQ393256 GOD393222:GOM393256 GXZ393222:GYI393256 HHV393222:HIE393256 HRR393222:HSA393256 IBN393222:IBW393256 ILJ393222:ILS393256 IVF393222:IVO393256 JFB393222:JFK393256 JOX393222:JPG393256 JYT393222:JZC393256 KIP393222:KIY393256 KSL393222:KSU393256 LCH393222:LCQ393256 LMD393222:LMM393256 LVZ393222:LWI393256 MFV393222:MGE393256 MPR393222:MQA393256 MZN393222:MZW393256 NJJ393222:NJS393256 NTF393222:NTO393256 ODB393222:ODK393256 OMX393222:ONG393256 OWT393222:OXC393256 PGP393222:PGY393256 PQL393222:PQU393256 QAH393222:QAQ393256 QKD393222:QKM393256 QTZ393222:QUI393256 RDV393222:REE393256 RNR393222:ROA393256 RXN393222:RXW393256 SHJ393222:SHS393256 SRF393222:SRO393256 TBB393222:TBK393256 TKX393222:TLG393256 TUT393222:TVC393256 UEP393222:UEY393256 UOL393222:UOU393256 UYH393222:UYQ393256 VID393222:VIM393256 VRZ393222:VSI393256 WBV393222:WCE393256 WLR393222:WMA393256 WVN393222:WVW393256 F458758:O458792 JB458758:JK458792 SX458758:TG458792 ACT458758:ADC458792 AMP458758:AMY458792 AWL458758:AWU458792 BGH458758:BGQ458792 BQD458758:BQM458792 BZZ458758:CAI458792 CJV458758:CKE458792 CTR458758:CUA458792 DDN458758:DDW458792 DNJ458758:DNS458792 DXF458758:DXO458792 EHB458758:EHK458792 EQX458758:ERG458792 FAT458758:FBC458792 FKP458758:FKY458792 FUL458758:FUU458792 GEH458758:GEQ458792 GOD458758:GOM458792 GXZ458758:GYI458792 HHV458758:HIE458792 HRR458758:HSA458792 IBN458758:IBW458792 ILJ458758:ILS458792 IVF458758:IVO458792 JFB458758:JFK458792 JOX458758:JPG458792 JYT458758:JZC458792 KIP458758:KIY458792 KSL458758:KSU458792 LCH458758:LCQ458792 LMD458758:LMM458792 LVZ458758:LWI458792 MFV458758:MGE458792 MPR458758:MQA458792 MZN458758:MZW458792 NJJ458758:NJS458792 NTF458758:NTO458792 ODB458758:ODK458792 OMX458758:ONG458792 OWT458758:OXC458792 PGP458758:PGY458792 PQL458758:PQU458792 QAH458758:QAQ458792 QKD458758:QKM458792 QTZ458758:QUI458792 RDV458758:REE458792 RNR458758:ROA458792 RXN458758:RXW458792 SHJ458758:SHS458792 SRF458758:SRO458792 TBB458758:TBK458792 TKX458758:TLG458792 TUT458758:TVC458792 UEP458758:UEY458792 UOL458758:UOU458792 UYH458758:UYQ458792 VID458758:VIM458792 VRZ458758:VSI458792 WBV458758:WCE458792 WLR458758:WMA458792 WVN458758:WVW458792 F524294:O524328 JB524294:JK524328 SX524294:TG524328 ACT524294:ADC524328 AMP524294:AMY524328 AWL524294:AWU524328 BGH524294:BGQ524328 BQD524294:BQM524328 BZZ524294:CAI524328 CJV524294:CKE524328 CTR524294:CUA524328 DDN524294:DDW524328 DNJ524294:DNS524328 DXF524294:DXO524328 EHB524294:EHK524328 EQX524294:ERG524328 FAT524294:FBC524328 FKP524294:FKY524328 FUL524294:FUU524328 GEH524294:GEQ524328 GOD524294:GOM524328 GXZ524294:GYI524328 HHV524294:HIE524328 HRR524294:HSA524328 IBN524294:IBW524328 ILJ524294:ILS524328 IVF524294:IVO524328 JFB524294:JFK524328 JOX524294:JPG524328 JYT524294:JZC524328 KIP524294:KIY524328 KSL524294:KSU524328 LCH524294:LCQ524328 LMD524294:LMM524328 LVZ524294:LWI524328 MFV524294:MGE524328 MPR524294:MQA524328 MZN524294:MZW524328 NJJ524294:NJS524328 NTF524294:NTO524328 ODB524294:ODK524328 OMX524294:ONG524328 OWT524294:OXC524328 PGP524294:PGY524328 PQL524294:PQU524328 QAH524294:QAQ524328 QKD524294:QKM524328 QTZ524294:QUI524328 RDV524294:REE524328 RNR524294:ROA524328 RXN524294:RXW524328 SHJ524294:SHS524328 SRF524294:SRO524328 TBB524294:TBK524328 TKX524294:TLG524328 TUT524294:TVC524328 UEP524294:UEY524328 UOL524294:UOU524328 UYH524294:UYQ524328 VID524294:VIM524328 VRZ524294:VSI524328 WBV524294:WCE524328 WLR524294:WMA524328 WVN524294:WVW524328 F589830:O589864 JB589830:JK589864 SX589830:TG589864 ACT589830:ADC589864 AMP589830:AMY589864 AWL589830:AWU589864 BGH589830:BGQ589864 BQD589830:BQM589864 BZZ589830:CAI589864 CJV589830:CKE589864 CTR589830:CUA589864 DDN589830:DDW589864 DNJ589830:DNS589864 DXF589830:DXO589864 EHB589830:EHK589864 EQX589830:ERG589864 FAT589830:FBC589864 FKP589830:FKY589864 FUL589830:FUU589864 GEH589830:GEQ589864 GOD589830:GOM589864 GXZ589830:GYI589864 HHV589830:HIE589864 HRR589830:HSA589864 IBN589830:IBW589864 ILJ589830:ILS589864 IVF589830:IVO589864 JFB589830:JFK589864 JOX589830:JPG589864 JYT589830:JZC589864 KIP589830:KIY589864 KSL589830:KSU589864 LCH589830:LCQ589864 LMD589830:LMM589864 LVZ589830:LWI589864 MFV589830:MGE589864 MPR589830:MQA589864 MZN589830:MZW589864 NJJ589830:NJS589864 NTF589830:NTO589864 ODB589830:ODK589864 OMX589830:ONG589864 OWT589830:OXC589864 PGP589830:PGY589864 PQL589830:PQU589864 QAH589830:QAQ589864 QKD589830:QKM589864 QTZ589830:QUI589864 RDV589830:REE589864 RNR589830:ROA589864 RXN589830:RXW589864 SHJ589830:SHS589864 SRF589830:SRO589864 TBB589830:TBK589864 TKX589830:TLG589864 TUT589830:TVC589864 UEP589830:UEY589864 UOL589830:UOU589864 UYH589830:UYQ589864 VID589830:VIM589864 VRZ589830:VSI589864 WBV589830:WCE589864 WLR589830:WMA589864 WVN589830:WVW589864 F655366:O655400 JB655366:JK655400 SX655366:TG655400 ACT655366:ADC655400 AMP655366:AMY655400 AWL655366:AWU655400 BGH655366:BGQ655400 BQD655366:BQM655400 BZZ655366:CAI655400 CJV655366:CKE655400 CTR655366:CUA655400 DDN655366:DDW655400 DNJ655366:DNS655400 DXF655366:DXO655400 EHB655366:EHK655400 EQX655366:ERG655400 FAT655366:FBC655400 FKP655366:FKY655400 FUL655366:FUU655400 GEH655366:GEQ655400 GOD655366:GOM655400 GXZ655366:GYI655400 HHV655366:HIE655400 HRR655366:HSA655400 IBN655366:IBW655400 ILJ655366:ILS655400 IVF655366:IVO655400 JFB655366:JFK655400 JOX655366:JPG655400 JYT655366:JZC655400 KIP655366:KIY655400 KSL655366:KSU655400 LCH655366:LCQ655400 LMD655366:LMM655400 LVZ655366:LWI655400 MFV655366:MGE655400 MPR655366:MQA655400 MZN655366:MZW655400 NJJ655366:NJS655400 NTF655366:NTO655400 ODB655366:ODK655400 OMX655366:ONG655400 OWT655366:OXC655400 PGP655366:PGY655400 PQL655366:PQU655400 QAH655366:QAQ655400 QKD655366:QKM655400 QTZ655366:QUI655400 RDV655366:REE655400 RNR655366:ROA655400 RXN655366:RXW655400 SHJ655366:SHS655400 SRF655366:SRO655400 TBB655366:TBK655400 TKX655366:TLG655400 TUT655366:TVC655400 UEP655366:UEY655400 UOL655366:UOU655400 UYH655366:UYQ655400 VID655366:VIM655400 VRZ655366:VSI655400 WBV655366:WCE655400 WLR655366:WMA655400 WVN655366:WVW655400 F720902:O720936 JB720902:JK720936 SX720902:TG720936 ACT720902:ADC720936 AMP720902:AMY720936 AWL720902:AWU720936 BGH720902:BGQ720936 BQD720902:BQM720936 BZZ720902:CAI720936 CJV720902:CKE720936 CTR720902:CUA720936 DDN720902:DDW720936 DNJ720902:DNS720936 DXF720902:DXO720936 EHB720902:EHK720936 EQX720902:ERG720936 FAT720902:FBC720936 FKP720902:FKY720936 FUL720902:FUU720936 GEH720902:GEQ720936 GOD720902:GOM720936 GXZ720902:GYI720936 HHV720902:HIE720936 HRR720902:HSA720936 IBN720902:IBW720936 ILJ720902:ILS720936 IVF720902:IVO720936 JFB720902:JFK720936 JOX720902:JPG720936 JYT720902:JZC720936 KIP720902:KIY720936 KSL720902:KSU720936 LCH720902:LCQ720936 LMD720902:LMM720936 LVZ720902:LWI720936 MFV720902:MGE720936 MPR720902:MQA720936 MZN720902:MZW720936 NJJ720902:NJS720936 NTF720902:NTO720936 ODB720902:ODK720936 OMX720902:ONG720936 OWT720902:OXC720936 PGP720902:PGY720936 PQL720902:PQU720936 QAH720902:QAQ720936 QKD720902:QKM720936 QTZ720902:QUI720936 RDV720902:REE720936 RNR720902:ROA720936 RXN720902:RXW720936 SHJ720902:SHS720936 SRF720902:SRO720936 TBB720902:TBK720936 TKX720902:TLG720936 TUT720902:TVC720936 UEP720902:UEY720936 UOL720902:UOU720936 UYH720902:UYQ720936 VID720902:VIM720936 VRZ720902:VSI720936 WBV720902:WCE720936 WLR720902:WMA720936 WVN720902:WVW720936 F786438:O786472 JB786438:JK786472 SX786438:TG786472 ACT786438:ADC786472 AMP786438:AMY786472 AWL786438:AWU786472 BGH786438:BGQ786472 BQD786438:BQM786472 BZZ786438:CAI786472 CJV786438:CKE786472 CTR786438:CUA786472 DDN786438:DDW786472 DNJ786438:DNS786472 DXF786438:DXO786472 EHB786438:EHK786472 EQX786438:ERG786472 FAT786438:FBC786472 FKP786438:FKY786472 FUL786438:FUU786472 GEH786438:GEQ786472 GOD786438:GOM786472 GXZ786438:GYI786472 HHV786438:HIE786472 HRR786438:HSA786472 IBN786438:IBW786472 ILJ786438:ILS786472 IVF786438:IVO786472 JFB786438:JFK786472 JOX786438:JPG786472 JYT786438:JZC786472 KIP786438:KIY786472 KSL786438:KSU786472 LCH786438:LCQ786472 LMD786438:LMM786472 LVZ786438:LWI786472 MFV786438:MGE786472 MPR786438:MQA786472 MZN786438:MZW786472 NJJ786438:NJS786472 NTF786438:NTO786472 ODB786438:ODK786472 OMX786438:ONG786472 OWT786438:OXC786472 PGP786438:PGY786472 PQL786438:PQU786472 QAH786438:QAQ786472 QKD786438:QKM786472 QTZ786438:QUI786472 RDV786438:REE786472 RNR786438:ROA786472 RXN786438:RXW786472 SHJ786438:SHS786472 SRF786438:SRO786472 TBB786438:TBK786472 TKX786438:TLG786472 TUT786438:TVC786472 UEP786438:UEY786472 UOL786438:UOU786472 UYH786438:UYQ786472 VID786438:VIM786472 VRZ786438:VSI786472 WBV786438:WCE786472 WLR786438:WMA786472 WVN786438:WVW786472 F851974:O852008 JB851974:JK852008 SX851974:TG852008 ACT851974:ADC852008 AMP851974:AMY852008 AWL851974:AWU852008 BGH851974:BGQ852008 BQD851974:BQM852008 BZZ851974:CAI852008 CJV851974:CKE852008 CTR851974:CUA852008 DDN851974:DDW852008 DNJ851974:DNS852008 DXF851974:DXO852008 EHB851974:EHK852008 EQX851974:ERG852008 FAT851974:FBC852008 FKP851974:FKY852008 FUL851974:FUU852008 GEH851974:GEQ852008 GOD851974:GOM852008 GXZ851974:GYI852008 HHV851974:HIE852008 HRR851974:HSA852008 IBN851974:IBW852008 ILJ851974:ILS852008 IVF851974:IVO852008 JFB851974:JFK852008 JOX851974:JPG852008 JYT851974:JZC852008 KIP851974:KIY852008 KSL851974:KSU852008 LCH851974:LCQ852008 LMD851974:LMM852008 LVZ851974:LWI852008 MFV851974:MGE852008 MPR851974:MQA852008 MZN851974:MZW852008 NJJ851974:NJS852008 NTF851974:NTO852008 ODB851974:ODK852008 OMX851974:ONG852008 OWT851974:OXC852008 PGP851974:PGY852008 PQL851974:PQU852008 QAH851974:QAQ852008 QKD851974:QKM852008 QTZ851974:QUI852008 RDV851974:REE852008 RNR851974:ROA852008 RXN851974:RXW852008 SHJ851974:SHS852008 SRF851974:SRO852008 TBB851974:TBK852008 TKX851974:TLG852008 TUT851974:TVC852008 UEP851974:UEY852008 UOL851974:UOU852008 UYH851974:UYQ852008 VID851974:VIM852008 VRZ851974:VSI852008 WBV851974:WCE852008 WLR851974:WMA852008 WVN851974:WVW852008 F917510:O917544 JB917510:JK917544 SX917510:TG917544 ACT917510:ADC917544 AMP917510:AMY917544 AWL917510:AWU917544 BGH917510:BGQ917544 BQD917510:BQM917544 BZZ917510:CAI917544 CJV917510:CKE917544 CTR917510:CUA917544 DDN917510:DDW917544 DNJ917510:DNS917544 DXF917510:DXO917544 EHB917510:EHK917544 EQX917510:ERG917544 FAT917510:FBC917544 FKP917510:FKY917544 FUL917510:FUU917544 GEH917510:GEQ917544 GOD917510:GOM917544 GXZ917510:GYI917544 HHV917510:HIE917544 HRR917510:HSA917544 IBN917510:IBW917544 ILJ917510:ILS917544 IVF917510:IVO917544 JFB917510:JFK917544 JOX917510:JPG917544 JYT917510:JZC917544 KIP917510:KIY917544 KSL917510:KSU917544 LCH917510:LCQ917544 LMD917510:LMM917544 LVZ917510:LWI917544 MFV917510:MGE917544 MPR917510:MQA917544 MZN917510:MZW917544 NJJ917510:NJS917544 NTF917510:NTO917544 ODB917510:ODK917544 OMX917510:ONG917544 OWT917510:OXC917544 PGP917510:PGY917544 PQL917510:PQU917544 QAH917510:QAQ917544 QKD917510:QKM917544 QTZ917510:QUI917544 RDV917510:REE917544 RNR917510:ROA917544 RXN917510:RXW917544 SHJ917510:SHS917544 SRF917510:SRO917544 TBB917510:TBK917544 TKX917510:TLG917544 TUT917510:TVC917544 UEP917510:UEY917544 UOL917510:UOU917544 UYH917510:UYQ917544 VID917510:VIM917544 VRZ917510:VSI917544 WBV917510:WCE917544 WLR917510:WMA917544 WVN917510:WVW917544 F983046:O983080 JB983046:JK983080 SX983046:TG983080 ACT983046:ADC983080 AMP983046:AMY983080 AWL983046:AWU983080 BGH983046:BGQ983080 BQD983046:BQM983080 BZZ983046:CAI983080 CJV983046:CKE983080 CTR983046:CUA983080 DDN983046:DDW983080 DNJ983046:DNS983080 DXF983046:DXO983080 EHB983046:EHK983080 EQX983046:ERG983080 FAT983046:FBC983080 FKP983046:FKY983080 FUL983046:FUU983080 GEH983046:GEQ983080 GOD983046:GOM983080 GXZ983046:GYI983080 HHV983046:HIE983080 HRR983046:HSA983080 IBN983046:IBW983080 ILJ983046:ILS983080 IVF983046:IVO983080 JFB983046:JFK983080 JOX983046:JPG983080 JYT983046:JZC983080 KIP983046:KIY983080 KSL983046:KSU983080 LCH983046:LCQ983080 LMD983046:LMM983080 LVZ983046:LWI983080 MFV983046:MGE983080 MPR983046:MQA983080 MZN983046:MZW983080 NJJ983046:NJS983080 NTF983046:NTO983080 ODB983046:ODK983080 OMX983046:ONG983080 OWT983046:OXC983080 PGP983046:PGY983080 PQL983046:PQU983080 QAH983046:QAQ983080 QKD983046:QKM983080 QTZ983046:QUI983080 RDV983046:REE983080 RNR983046:ROA983080 RXN983046:RXW983080 SHJ983046:SHS983080 SRF983046:SRO983080 TBB983046:TBK983080 TKX983046:TLG983080 TUT983046:TVC983080 UEP983046:UEY983080 UOL983046:UOU983080 UYH983046:UYQ983080 VID983046:VIM983080 VRZ983046:VSI983080 WBV983046:WCE983080 WLR983046:WMA983080 WVN983046:WVW983080 E22:E25 JA22:JA25 SW22:SW25 ACS22:ACS25 AMO22:AMO25 AWK22:AWK25 BGG22:BGG25 BQC22:BQC25 BZY22:BZY25 CJU22:CJU25 CTQ22:CTQ25 DDM22:DDM25 DNI22:DNI25 DXE22:DXE25 EHA22:EHA25 EQW22:EQW25 FAS22:FAS25 FKO22:FKO25 FUK22:FUK25 GEG22:GEG25 GOC22:GOC25 GXY22:GXY25 HHU22:HHU25 HRQ22:HRQ25 IBM22:IBM25 ILI22:ILI25 IVE22:IVE25 JFA22:JFA25 JOW22:JOW25 JYS22:JYS25 KIO22:KIO25 KSK22:KSK25 LCG22:LCG25 LMC22:LMC25 LVY22:LVY25 MFU22:MFU25 MPQ22:MPQ25 MZM22:MZM25 NJI22:NJI25 NTE22:NTE25 ODA22:ODA25 OMW22:OMW25 OWS22:OWS25 PGO22:PGO25 PQK22:PQK25 QAG22:QAG25 QKC22:QKC25 QTY22:QTY25 RDU22:RDU25 RNQ22:RNQ25 RXM22:RXM25 SHI22:SHI25 SRE22:SRE25 TBA22:TBA25 TKW22:TKW25 TUS22:TUS25 UEO22:UEO25 UOK22:UOK25 UYG22:UYG25 VIC22:VIC25 VRY22:VRY25 WBU22:WBU25 WLQ22:WLQ25 WVM22:WVM25 E65558:E65561 JA65558:JA65561 SW65558:SW65561 ACS65558:ACS65561 AMO65558:AMO65561 AWK65558:AWK65561 BGG65558:BGG65561 BQC65558:BQC65561 BZY65558:BZY65561 CJU65558:CJU65561 CTQ65558:CTQ65561 DDM65558:DDM65561 DNI65558:DNI65561 DXE65558:DXE65561 EHA65558:EHA65561 EQW65558:EQW65561 FAS65558:FAS65561 FKO65558:FKO65561 FUK65558:FUK65561 GEG65558:GEG65561 GOC65558:GOC65561 GXY65558:GXY65561 HHU65558:HHU65561 HRQ65558:HRQ65561 IBM65558:IBM65561 ILI65558:ILI65561 IVE65558:IVE65561 JFA65558:JFA65561 JOW65558:JOW65561 JYS65558:JYS65561 KIO65558:KIO65561 KSK65558:KSK65561 LCG65558:LCG65561 LMC65558:LMC65561 LVY65558:LVY65561 MFU65558:MFU65561 MPQ65558:MPQ65561 MZM65558:MZM65561 NJI65558:NJI65561 NTE65558:NTE65561 ODA65558:ODA65561 OMW65558:OMW65561 OWS65558:OWS65561 PGO65558:PGO65561 PQK65558:PQK65561 QAG65558:QAG65561 QKC65558:QKC65561 QTY65558:QTY65561 RDU65558:RDU65561 RNQ65558:RNQ65561 RXM65558:RXM65561 SHI65558:SHI65561 SRE65558:SRE65561 TBA65558:TBA65561 TKW65558:TKW65561 TUS65558:TUS65561 UEO65558:UEO65561 UOK65558:UOK65561 UYG65558:UYG65561 VIC65558:VIC65561 VRY65558:VRY65561 WBU65558:WBU65561 WLQ65558:WLQ65561 WVM65558:WVM65561 E131094:E131097 JA131094:JA131097 SW131094:SW131097 ACS131094:ACS131097 AMO131094:AMO131097 AWK131094:AWK131097 BGG131094:BGG131097 BQC131094:BQC131097 BZY131094:BZY131097 CJU131094:CJU131097 CTQ131094:CTQ131097 DDM131094:DDM131097 DNI131094:DNI131097 DXE131094:DXE131097 EHA131094:EHA131097 EQW131094:EQW131097 FAS131094:FAS131097 FKO131094:FKO131097 FUK131094:FUK131097 GEG131094:GEG131097 GOC131094:GOC131097 GXY131094:GXY131097 HHU131094:HHU131097 HRQ131094:HRQ131097 IBM131094:IBM131097 ILI131094:ILI131097 IVE131094:IVE131097 JFA131094:JFA131097 JOW131094:JOW131097 JYS131094:JYS131097 KIO131094:KIO131097 KSK131094:KSK131097 LCG131094:LCG131097 LMC131094:LMC131097 LVY131094:LVY131097 MFU131094:MFU131097 MPQ131094:MPQ131097 MZM131094:MZM131097 NJI131094:NJI131097 NTE131094:NTE131097 ODA131094:ODA131097 OMW131094:OMW131097 OWS131094:OWS131097 PGO131094:PGO131097 PQK131094:PQK131097 QAG131094:QAG131097 QKC131094:QKC131097 QTY131094:QTY131097 RDU131094:RDU131097 RNQ131094:RNQ131097 RXM131094:RXM131097 SHI131094:SHI131097 SRE131094:SRE131097 TBA131094:TBA131097 TKW131094:TKW131097 TUS131094:TUS131097 UEO131094:UEO131097 UOK131094:UOK131097 UYG131094:UYG131097 VIC131094:VIC131097 VRY131094:VRY131097 WBU131094:WBU131097 WLQ131094:WLQ131097 WVM131094:WVM131097 E196630:E196633 JA196630:JA196633 SW196630:SW196633 ACS196630:ACS196633 AMO196630:AMO196633 AWK196630:AWK196633 BGG196630:BGG196633 BQC196630:BQC196633 BZY196630:BZY196633 CJU196630:CJU196633 CTQ196630:CTQ196633 DDM196630:DDM196633 DNI196630:DNI196633 DXE196630:DXE196633 EHA196630:EHA196633 EQW196630:EQW196633 FAS196630:FAS196633 FKO196630:FKO196633 FUK196630:FUK196633 GEG196630:GEG196633 GOC196630:GOC196633 GXY196630:GXY196633 HHU196630:HHU196633 HRQ196630:HRQ196633 IBM196630:IBM196633 ILI196630:ILI196633 IVE196630:IVE196633 JFA196630:JFA196633 JOW196630:JOW196633 JYS196630:JYS196633 KIO196630:KIO196633 KSK196630:KSK196633 LCG196630:LCG196633 LMC196630:LMC196633 LVY196630:LVY196633 MFU196630:MFU196633 MPQ196630:MPQ196633 MZM196630:MZM196633 NJI196630:NJI196633 NTE196630:NTE196633 ODA196630:ODA196633 OMW196630:OMW196633 OWS196630:OWS196633 PGO196630:PGO196633 PQK196630:PQK196633 QAG196630:QAG196633 QKC196630:QKC196633 QTY196630:QTY196633 RDU196630:RDU196633 RNQ196630:RNQ196633 RXM196630:RXM196633 SHI196630:SHI196633 SRE196630:SRE196633 TBA196630:TBA196633 TKW196630:TKW196633 TUS196630:TUS196633 UEO196630:UEO196633 UOK196630:UOK196633 UYG196630:UYG196633 VIC196630:VIC196633 VRY196630:VRY196633 WBU196630:WBU196633 WLQ196630:WLQ196633 WVM196630:WVM196633 E262166:E262169 JA262166:JA262169 SW262166:SW262169 ACS262166:ACS262169 AMO262166:AMO262169 AWK262166:AWK262169 BGG262166:BGG262169 BQC262166:BQC262169 BZY262166:BZY262169 CJU262166:CJU262169 CTQ262166:CTQ262169 DDM262166:DDM262169 DNI262166:DNI262169 DXE262166:DXE262169 EHA262166:EHA262169 EQW262166:EQW262169 FAS262166:FAS262169 FKO262166:FKO262169 FUK262166:FUK262169 GEG262166:GEG262169 GOC262166:GOC262169 GXY262166:GXY262169 HHU262166:HHU262169 HRQ262166:HRQ262169 IBM262166:IBM262169 ILI262166:ILI262169 IVE262166:IVE262169 JFA262166:JFA262169 JOW262166:JOW262169 JYS262166:JYS262169 KIO262166:KIO262169 KSK262166:KSK262169 LCG262166:LCG262169 LMC262166:LMC262169 LVY262166:LVY262169 MFU262166:MFU262169 MPQ262166:MPQ262169 MZM262166:MZM262169 NJI262166:NJI262169 NTE262166:NTE262169 ODA262166:ODA262169 OMW262166:OMW262169 OWS262166:OWS262169 PGO262166:PGO262169 PQK262166:PQK262169 QAG262166:QAG262169 QKC262166:QKC262169 QTY262166:QTY262169 RDU262166:RDU262169 RNQ262166:RNQ262169 RXM262166:RXM262169 SHI262166:SHI262169 SRE262166:SRE262169 TBA262166:TBA262169 TKW262166:TKW262169 TUS262166:TUS262169 UEO262166:UEO262169 UOK262166:UOK262169 UYG262166:UYG262169 VIC262166:VIC262169 VRY262166:VRY262169 WBU262166:WBU262169 WLQ262166:WLQ262169 WVM262166:WVM262169 E327702:E327705 JA327702:JA327705 SW327702:SW327705 ACS327702:ACS327705 AMO327702:AMO327705 AWK327702:AWK327705 BGG327702:BGG327705 BQC327702:BQC327705 BZY327702:BZY327705 CJU327702:CJU327705 CTQ327702:CTQ327705 DDM327702:DDM327705 DNI327702:DNI327705 DXE327702:DXE327705 EHA327702:EHA327705 EQW327702:EQW327705 FAS327702:FAS327705 FKO327702:FKO327705 FUK327702:FUK327705 GEG327702:GEG327705 GOC327702:GOC327705 GXY327702:GXY327705 HHU327702:HHU327705 HRQ327702:HRQ327705 IBM327702:IBM327705 ILI327702:ILI327705 IVE327702:IVE327705 JFA327702:JFA327705 JOW327702:JOW327705 JYS327702:JYS327705 KIO327702:KIO327705 KSK327702:KSK327705 LCG327702:LCG327705 LMC327702:LMC327705 LVY327702:LVY327705 MFU327702:MFU327705 MPQ327702:MPQ327705 MZM327702:MZM327705 NJI327702:NJI327705 NTE327702:NTE327705 ODA327702:ODA327705 OMW327702:OMW327705 OWS327702:OWS327705 PGO327702:PGO327705 PQK327702:PQK327705 QAG327702:QAG327705 QKC327702:QKC327705 QTY327702:QTY327705 RDU327702:RDU327705 RNQ327702:RNQ327705 RXM327702:RXM327705 SHI327702:SHI327705 SRE327702:SRE327705 TBA327702:TBA327705 TKW327702:TKW327705 TUS327702:TUS327705 UEO327702:UEO327705 UOK327702:UOK327705 UYG327702:UYG327705 VIC327702:VIC327705 VRY327702:VRY327705 WBU327702:WBU327705 WLQ327702:WLQ327705 WVM327702:WVM327705 E393238:E393241 JA393238:JA393241 SW393238:SW393241 ACS393238:ACS393241 AMO393238:AMO393241 AWK393238:AWK393241 BGG393238:BGG393241 BQC393238:BQC393241 BZY393238:BZY393241 CJU393238:CJU393241 CTQ393238:CTQ393241 DDM393238:DDM393241 DNI393238:DNI393241 DXE393238:DXE393241 EHA393238:EHA393241 EQW393238:EQW393241 FAS393238:FAS393241 FKO393238:FKO393241 FUK393238:FUK393241 GEG393238:GEG393241 GOC393238:GOC393241 GXY393238:GXY393241 HHU393238:HHU393241 HRQ393238:HRQ393241 IBM393238:IBM393241 ILI393238:ILI393241 IVE393238:IVE393241 JFA393238:JFA393241 JOW393238:JOW393241 JYS393238:JYS393241 KIO393238:KIO393241 KSK393238:KSK393241 LCG393238:LCG393241 LMC393238:LMC393241 LVY393238:LVY393241 MFU393238:MFU393241 MPQ393238:MPQ393241 MZM393238:MZM393241 NJI393238:NJI393241 NTE393238:NTE393241 ODA393238:ODA393241 OMW393238:OMW393241 OWS393238:OWS393241 PGO393238:PGO393241 PQK393238:PQK393241 QAG393238:QAG393241 QKC393238:QKC393241 QTY393238:QTY393241 RDU393238:RDU393241 RNQ393238:RNQ393241 RXM393238:RXM393241 SHI393238:SHI393241 SRE393238:SRE393241 TBA393238:TBA393241 TKW393238:TKW393241 TUS393238:TUS393241 UEO393238:UEO393241 UOK393238:UOK393241 UYG393238:UYG393241 VIC393238:VIC393241 VRY393238:VRY393241 WBU393238:WBU393241 WLQ393238:WLQ393241 WVM393238:WVM393241 E458774:E458777 JA458774:JA458777 SW458774:SW458777 ACS458774:ACS458777 AMO458774:AMO458777 AWK458774:AWK458777 BGG458774:BGG458777 BQC458774:BQC458777 BZY458774:BZY458777 CJU458774:CJU458777 CTQ458774:CTQ458777 DDM458774:DDM458777 DNI458774:DNI458777 DXE458774:DXE458777 EHA458774:EHA458777 EQW458774:EQW458777 FAS458774:FAS458777 FKO458774:FKO458777 FUK458774:FUK458777 GEG458774:GEG458777 GOC458774:GOC458777 GXY458774:GXY458777 HHU458774:HHU458777 HRQ458774:HRQ458777 IBM458774:IBM458777 ILI458774:ILI458777 IVE458774:IVE458777 JFA458774:JFA458777 JOW458774:JOW458777 JYS458774:JYS458777 KIO458774:KIO458777 KSK458774:KSK458777 LCG458774:LCG458777 LMC458774:LMC458777 LVY458774:LVY458777 MFU458774:MFU458777 MPQ458774:MPQ458777 MZM458774:MZM458777 NJI458774:NJI458777 NTE458774:NTE458777 ODA458774:ODA458777 OMW458774:OMW458777 OWS458774:OWS458777 PGO458774:PGO458777 PQK458774:PQK458777 QAG458774:QAG458777 QKC458774:QKC458777 QTY458774:QTY458777 RDU458774:RDU458777 RNQ458774:RNQ458777 RXM458774:RXM458777 SHI458774:SHI458777 SRE458774:SRE458777 TBA458774:TBA458777 TKW458774:TKW458777 TUS458774:TUS458777 UEO458774:UEO458777 UOK458774:UOK458777 UYG458774:UYG458777 VIC458774:VIC458777 VRY458774:VRY458777 WBU458774:WBU458777 WLQ458774:WLQ458777 WVM458774:WVM458777 E524310:E524313 JA524310:JA524313 SW524310:SW524313 ACS524310:ACS524313 AMO524310:AMO524313 AWK524310:AWK524313 BGG524310:BGG524313 BQC524310:BQC524313 BZY524310:BZY524313 CJU524310:CJU524313 CTQ524310:CTQ524313 DDM524310:DDM524313 DNI524310:DNI524313 DXE524310:DXE524313 EHA524310:EHA524313 EQW524310:EQW524313 FAS524310:FAS524313 FKO524310:FKO524313 FUK524310:FUK524313 GEG524310:GEG524313 GOC524310:GOC524313 GXY524310:GXY524313 HHU524310:HHU524313 HRQ524310:HRQ524313 IBM524310:IBM524313 ILI524310:ILI524313 IVE524310:IVE524313 JFA524310:JFA524313 JOW524310:JOW524313 JYS524310:JYS524313 KIO524310:KIO524313 KSK524310:KSK524313 LCG524310:LCG524313 LMC524310:LMC524313 LVY524310:LVY524313 MFU524310:MFU524313 MPQ524310:MPQ524313 MZM524310:MZM524313 NJI524310:NJI524313 NTE524310:NTE524313 ODA524310:ODA524313 OMW524310:OMW524313 OWS524310:OWS524313 PGO524310:PGO524313 PQK524310:PQK524313 QAG524310:QAG524313 QKC524310:QKC524313 QTY524310:QTY524313 RDU524310:RDU524313 RNQ524310:RNQ524313 RXM524310:RXM524313 SHI524310:SHI524313 SRE524310:SRE524313 TBA524310:TBA524313 TKW524310:TKW524313 TUS524310:TUS524313 UEO524310:UEO524313 UOK524310:UOK524313 UYG524310:UYG524313 VIC524310:VIC524313 VRY524310:VRY524313 WBU524310:WBU524313 WLQ524310:WLQ524313 WVM524310:WVM524313 E589846:E589849 JA589846:JA589849 SW589846:SW589849 ACS589846:ACS589849 AMO589846:AMO589849 AWK589846:AWK589849 BGG589846:BGG589849 BQC589846:BQC589849 BZY589846:BZY589849 CJU589846:CJU589849 CTQ589846:CTQ589849 DDM589846:DDM589849 DNI589846:DNI589849 DXE589846:DXE589849 EHA589846:EHA589849 EQW589846:EQW589849 FAS589846:FAS589849 FKO589846:FKO589849 FUK589846:FUK589849 GEG589846:GEG589849 GOC589846:GOC589849 GXY589846:GXY589849 HHU589846:HHU589849 HRQ589846:HRQ589849 IBM589846:IBM589849 ILI589846:ILI589849 IVE589846:IVE589849 JFA589846:JFA589849 JOW589846:JOW589849 JYS589846:JYS589849 KIO589846:KIO589849 KSK589846:KSK589849 LCG589846:LCG589849 LMC589846:LMC589849 LVY589846:LVY589849 MFU589846:MFU589849 MPQ589846:MPQ589849 MZM589846:MZM589849 NJI589846:NJI589849 NTE589846:NTE589849 ODA589846:ODA589849 OMW589846:OMW589849 OWS589846:OWS589849 PGO589846:PGO589849 PQK589846:PQK589849 QAG589846:QAG589849 QKC589846:QKC589849 QTY589846:QTY589849 RDU589846:RDU589849 RNQ589846:RNQ589849 RXM589846:RXM589849 SHI589846:SHI589849 SRE589846:SRE589849 TBA589846:TBA589849 TKW589846:TKW589849 TUS589846:TUS589849 UEO589846:UEO589849 UOK589846:UOK589849 UYG589846:UYG589849 VIC589846:VIC589849 VRY589846:VRY589849 WBU589846:WBU589849 WLQ589846:WLQ589849 WVM589846:WVM589849 E655382:E655385 JA655382:JA655385 SW655382:SW655385 ACS655382:ACS655385 AMO655382:AMO655385 AWK655382:AWK655385 BGG655382:BGG655385 BQC655382:BQC655385 BZY655382:BZY655385 CJU655382:CJU655385 CTQ655382:CTQ655385 DDM655382:DDM655385 DNI655382:DNI655385 DXE655382:DXE655385 EHA655382:EHA655385 EQW655382:EQW655385 FAS655382:FAS655385 FKO655382:FKO655385 FUK655382:FUK655385 GEG655382:GEG655385 GOC655382:GOC655385 GXY655382:GXY655385 HHU655382:HHU655385 HRQ655382:HRQ655385 IBM655382:IBM655385 ILI655382:ILI655385 IVE655382:IVE655385 JFA655382:JFA655385 JOW655382:JOW655385 JYS655382:JYS655385 KIO655382:KIO655385 KSK655382:KSK655385 LCG655382:LCG655385 LMC655382:LMC655385 LVY655382:LVY655385 MFU655382:MFU655385 MPQ655382:MPQ655385 MZM655382:MZM655385 NJI655382:NJI655385 NTE655382:NTE655385 ODA655382:ODA655385 OMW655382:OMW655385 OWS655382:OWS655385 PGO655382:PGO655385 PQK655382:PQK655385 QAG655382:QAG655385 QKC655382:QKC655385 QTY655382:QTY655385 RDU655382:RDU655385 RNQ655382:RNQ655385 RXM655382:RXM655385 SHI655382:SHI655385 SRE655382:SRE655385 TBA655382:TBA655385 TKW655382:TKW655385 TUS655382:TUS655385 UEO655382:UEO655385 UOK655382:UOK655385 UYG655382:UYG655385 VIC655382:VIC655385 VRY655382:VRY655385 WBU655382:WBU655385 WLQ655382:WLQ655385 WVM655382:WVM655385 E720918:E720921 JA720918:JA720921 SW720918:SW720921 ACS720918:ACS720921 AMO720918:AMO720921 AWK720918:AWK720921 BGG720918:BGG720921 BQC720918:BQC720921 BZY720918:BZY720921 CJU720918:CJU720921 CTQ720918:CTQ720921 DDM720918:DDM720921 DNI720918:DNI720921 DXE720918:DXE720921 EHA720918:EHA720921 EQW720918:EQW720921 FAS720918:FAS720921 FKO720918:FKO720921 FUK720918:FUK720921 GEG720918:GEG720921 GOC720918:GOC720921 GXY720918:GXY720921 HHU720918:HHU720921 HRQ720918:HRQ720921 IBM720918:IBM720921 ILI720918:ILI720921 IVE720918:IVE720921 JFA720918:JFA720921 JOW720918:JOW720921 JYS720918:JYS720921 KIO720918:KIO720921 KSK720918:KSK720921 LCG720918:LCG720921 LMC720918:LMC720921 LVY720918:LVY720921 MFU720918:MFU720921 MPQ720918:MPQ720921 MZM720918:MZM720921 NJI720918:NJI720921 NTE720918:NTE720921 ODA720918:ODA720921 OMW720918:OMW720921 OWS720918:OWS720921 PGO720918:PGO720921 PQK720918:PQK720921 QAG720918:QAG720921 QKC720918:QKC720921 QTY720918:QTY720921 RDU720918:RDU720921 RNQ720918:RNQ720921 RXM720918:RXM720921 SHI720918:SHI720921 SRE720918:SRE720921 TBA720918:TBA720921 TKW720918:TKW720921 TUS720918:TUS720921 UEO720918:UEO720921 UOK720918:UOK720921 UYG720918:UYG720921 VIC720918:VIC720921 VRY720918:VRY720921 WBU720918:WBU720921 WLQ720918:WLQ720921 WVM720918:WVM720921 E786454:E786457 JA786454:JA786457 SW786454:SW786457 ACS786454:ACS786457 AMO786454:AMO786457 AWK786454:AWK786457 BGG786454:BGG786457 BQC786454:BQC786457 BZY786454:BZY786457 CJU786454:CJU786457 CTQ786454:CTQ786457 DDM786454:DDM786457 DNI786454:DNI786457 DXE786454:DXE786457 EHA786454:EHA786457 EQW786454:EQW786457 FAS786454:FAS786457 FKO786454:FKO786457 FUK786454:FUK786457 GEG786454:GEG786457 GOC786454:GOC786457 GXY786454:GXY786457 HHU786454:HHU786457 HRQ786454:HRQ786457 IBM786454:IBM786457 ILI786454:ILI786457 IVE786454:IVE786457 JFA786454:JFA786457 JOW786454:JOW786457 JYS786454:JYS786457 KIO786454:KIO786457 KSK786454:KSK786457 LCG786454:LCG786457 LMC786454:LMC786457 LVY786454:LVY786457 MFU786454:MFU786457 MPQ786454:MPQ786457 MZM786454:MZM786457 NJI786454:NJI786457 NTE786454:NTE786457 ODA786454:ODA786457 OMW786454:OMW786457 OWS786454:OWS786457 PGO786454:PGO786457 PQK786454:PQK786457 QAG786454:QAG786457 QKC786454:QKC786457 QTY786454:QTY786457 RDU786454:RDU786457 RNQ786454:RNQ786457 RXM786454:RXM786457 SHI786454:SHI786457 SRE786454:SRE786457 TBA786454:TBA786457 TKW786454:TKW786457 TUS786454:TUS786457 UEO786454:UEO786457 UOK786454:UOK786457 UYG786454:UYG786457 VIC786454:VIC786457 VRY786454:VRY786457 WBU786454:WBU786457 WLQ786454:WLQ786457 WVM786454:WVM786457 E851990:E851993 JA851990:JA851993 SW851990:SW851993 ACS851990:ACS851993 AMO851990:AMO851993 AWK851990:AWK851993 BGG851990:BGG851993 BQC851990:BQC851993 BZY851990:BZY851993 CJU851990:CJU851993 CTQ851990:CTQ851993 DDM851990:DDM851993 DNI851990:DNI851993 DXE851990:DXE851993 EHA851990:EHA851993 EQW851990:EQW851993 FAS851990:FAS851993 FKO851990:FKO851993 FUK851990:FUK851993 GEG851990:GEG851993 GOC851990:GOC851993 GXY851990:GXY851993 HHU851990:HHU851993 HRQ851990:HRQ851993 IBM851990:IBM851993 ILI851990:ILI851993 IVE851990:IVE851993 JFA851990:JFA851993 JOW851990:JOW851993 JYS851990:JYS851993 KIO851990:KIO851993 KSK851990:KSK851993 LCG851990:LCG851993 LMC851990:LMC851993 LVY851990:LVY851993 MFU851990:MFU851993 MPQ851990:MPQ851993 MZM851990:MZM851993 NJI851990:NJI851993 NTE851990:NTE851993 ODA851990:ODA851993 OMW851990:OMW851993 OWS851990:OWS851993 PGO851990:PGO851993 PQK851990:PQK851993 QAG851990:QAG851993 QKC851990:QKC851993 QTY851990:QTY851993 RDU851990:RDU851993 RNQ851990:RNQ851993 RXM851990:RXM851993 SHI851990:SHI851993 SRE851990:SRE851993 TBA851990:TBA851993 TKW851990:TKW851993 TUS851990:TUS851993 UEO851990:UEO851993 UOK851990:UOK851993 UYG851990:UYG851993 VIC851990:VIC851993 VRY851990:VRY851993 WBU851990:WBU851993 WLQ851990:WLQ851993 WVM851990:WVM851993 E917526:E917529 JA917526:JA917529 SW917526:SW917529 ACS917526:ACS917529 AMO917526:AMO917529 AWK917526:AWK917529 BGG917526:BGG917529 BQC917526:BQC917529 BZY917526:BZY917529 CJU917526:CJU917529 CTQ917526:CTQ917529 DDM917526:DDM917529 DNI917526:DNI917529 DXE917526:DXE917529 EHA917526:EHA917529 EQW917526:EQW917529 FAS917526:FAS917529 FKO917526:FKO917529 FUK917526:FUK917529 GEG917526:GEG917529 GOC917526:GOC917529 GXY917526:GXY917529 HHU917526:HHU917529 HRQ917526:HRQ917529 IBM917526:IBM917529 ILI917526:ILI917529 IVE917526:IVE917529 JFA917526:JFA917529 JOW917526:JOW917529 JYS917526:JYS917529 KIO917526:KIO917529 KSK917526:KSK917529 LCG917526:LCG917529 LMC917526:LMC917529 LVY917526:LVY917529 MFU917526:MFU917529 MPQ917526:MPQ917529 MZM917526:MZM917529 NJI917526:NJI917529 NTE917526:NTE917529 ODA917526:ODA917529 OMW917526:OMW917529 OWS917526:OWS917529 PGO917526:PGO917529 PQK917526:PQK917529 QAG917526:QAG917529 QKC917526:QKC917529 QTY917526:QTY917529 RDU917526:RDU917529 RNQ917526:RNQ917529 RXM917526:RXM917529 SHI917526:SHI917529 SRE917526:SRE917529 TBA917526:TBA917529 TKW917526:TKW917529 TUS917526:TUS917529 UEO917526:UEO917529 UOK917526:UOK917529 UYG917526:UYG917529 VIC917526:VIC917529 VRY917526:VRY917529 WBU917526:WBU917529 WLQ917526:WLQ917529 WVM917526:WVM917529 E983062:E983065 JA983062:JA983065 SW983062:SW983065 ACS983062:ACS983065 AMO983062:AMO983065 AWK983062:AWK983065 BGG983062:BGG983065 BQC983062:BQC983065 BZY983062:BZY983065 CJU983062:CJU983065 CTQ983062:CTQ983065 DDM983062:DDM983065 DNI983062:DNI983065 DXE983062:DXE983065 EHA983062:EHA983065 EQW983062:EQW983065 FAS983062:FAS983065 FKO983062:FKO983065 FUK983062:FUK983065 GEG983062:GEG983065 GOC983062:GOC983065 GXY983062:GXY983065 HHU983062:HHU983065 HRQ983062:HRQ983065 IBM983062:IBM983065 ILI983062:ILI983065 IVE983062:IVE983065 JFA983062:JFA983065 JOW983062:JOW983065 JYS983062:JYS983065 KIO983062:KIO983065 KSK983062:KSK983065 LCG983062:LCG983065 LMC983062:LMC983065 LVY983062:LVY983065 MFU983062:MFU983065 MPQ983062:MPQ983065 MZM983062:MZM983065 NJI983062:NJI983065 NTE983062:NTE983065 ODA983062:ODA983065 OMW983062:OMW983065 OWS983062:OWS983065 PGO983062:PGO983065 PQK983062:PQK983065 QAG983062:QAG983065 QKC983062:QKC983065 QTY983062:QTY983065 RDU983062:RDU983065 RNQ983062:RNQ983065 RXM983062:RXM983065 SHI983062:SHI983065 SRE983062:SRE983065 TBA983062:TBA983065 TKW983062:TKW983065 TUS983062:TUS983065 UEO983062:UEO983065 UOK983062:UOK983065 UYG983062:UYG983065 VIC983062:VIC983065 VRY983062:VRY983065 WBU983062:WBU983065 WLQ983062:WLQ983065 WVM983062:WVM983065 F6:O40" xr:uid="{1CA14939-B2DD-4FFB-8DC0-221F52534A18}"/>
  </dataValidations>
  <pageMargins left="0.70866141732283472" right="0.59055118110236227" top="0.43307086614173229" bottom="0.15748031496062992" header="0.11811023622047245" footer="0.11811023622047245"/>
  <pageSetup paperSize="9" scale="74" orientation="portrait" horizontalDpi="4294967293" verticalDpi="0" r:id="rId1"/>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489F-D41B-4801-8438-F945DAE93FFE}">
  <dimension ref="A2:G20"/>
  <sheetViews>
    <sheetView zoomScale="70" zoomScaleNormal="70" workbookViewId="0">
      <selection activeCell="A11" sqref="A11:F11"/>
    </sheetView>
  </sheetViews>
  <sheetFormatPr defaultRowHeight="18"/>
  <cols>
    <col min="1" max="3" width="8.69921875" customWidth="1"/>
    <col min="4" max="4" width="10.5" customWidth="1"/>
    <col min="5" max="5" width="30.69921875" customWidth="1"/>
    <col min="6" max="6" width="10.69921875" customWidth="1"/>
  </cols>
  <sheetData>
    <row r="2" spans="1:7" ht="55.2">
      <c r="A2" s="124" t="s">
        <v>0</v>
      </c>
      <c r="B2" s="124"/>
      <c r="C2" s="124"/>
      <c r="D2" s="124"/>
      <c r="E2" s="124"/>
      <c r="F2" s="124"/>
    </row>
    <row r="3" spans="1:7" ht="9" customHeight="1"/>
    <row r="4" spans="1:7" ht="40.200000000000003" customHeight="1">
      <c r="A4" s="125" t="s">
        <v>4</v>
      </c>
      <c r="B4" s="125"/>
      <c r="C4" s="125"/>
      <c r="D4" s="125"/>
      <c r="E4" s="125"/>
      <c r="F4" s="125"/>
    </row>
    <row r="5" spans="1:7" ht="23.4">
      <c r="A5" s="1"/>
      <c r="B5" s="1"/>
      <c r="C5" s="1"/>
      <c r="D5" s="1"/>
      <c r="E5" s="1"/>
      <c r="F5" s="1"/>
    </row>
    <row r="6" spans="1:7" ht="40.200000000000003" customHeight="1">
      <c r="A6" s="126" t="s">
        <v>10</v>
      </c>
      <c r="B6" s="126"/>
      <c r="C6" s="126"/>
      <c r="D6" s="126"/>
    </row>
    <row r="7" spans="1:7" ht="40.200000000000003" customHeight="1">
      <c r="A7" s="5" t="s">
        <v>8</v>
      </c>
      <c r="B7" s="7">
        <v>1</v>
      </c>
      <c r="C7" s="6" t="s">
        <v>9</v>
      </c>
      <c r="D7" s="2" t="s">
        <v>1</v>
      </c>
      <c r="E7" s="83" t="e">
        <f>VLOOKUP(B7,'６年女子 '!H6:N40,7,0)</f>
        <v>#N/A</v>
      </c>
      <c r="F7" s="2"/>
      <c r="G7" s="2"/>
    </row>
    <row r="8" spans="1:7" ht="40.200000000000003" customHeight="1">
      <c r="E8" s="84" t="e">
        <f>VLOOKUP(B7,'６年女子 '!H6:N40,3,0)</f>
        <v>#N/A</v>
      </c>
      <c r="F8" s="4" t="s">
        <v>2</v>
      </c>
    </row>
    <row r="9" spans="1:7" ht="40.200000000000003" customHeight="1">
      <c r="F9" s="4"/>
    </row>
    <row r="10" spans="1:7">
      <c r="F10" s="3"/>
    </row>
    <row r="11" spans="1:7" ht="55.2">
      <c r="A11" s="124" t="s">
        <v>3</v>
      </c>
      <c r="B11" s="124"/>
      <c r="C11" s="124"/>
      <c r="D11" s="124"/>
      <c r="E11" s="124"/>
      <c r="F11" s="124"/>
    </row>
    <row r="18" spans="4:6" ht="28.2">
      <c r="D18" s="127">
        <v>44947</v>
      </c>
      <c r="E18" s="127"/>
      <c r="F18" s="127"/>
    </row>
    <row r="19" spans="4:6" ht="28.2">
      <c r="D19" s="123" t="s">
        <v>5</v>
      </c>
      <c r="E19" s="123"/>
      <c r="F19" s="123"/>
    </row>
    <row r="20" spans="4:6" ht="28.2">
      <c r="D20" s="123" t="s">
        <v>6</v>
      </c>
      <c r="E20" s="123"/>
      <c r="F20" s="123"/>
    </row>
  </sheetData>
  <mergeCells count="7">
    <mergeCell ref="D20:F20"/>
    <mergeCell ref="A2:F2"/>
    <mergeCell ref="A4:F4"/>
    <mergeCell ref="A6:D6"/>
    <mergeCell ref="A11:F11"/>
    <mergeCell ref="D18:F18"/>
    <mergeCell ref="D19:F19"/>
  </mergeCells>
  <phoneticPr fontId="4"/>
  <pageMargins left="0.70866141732283472" right="0.70866141732283472" top="1.3385826771653544" bottom="1.3385826771653544"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32369-F441-44B6-B520-1374A734FCE5}">
  <dimension ref="A2:G20"/>
  <sheetViews>
    <sheetView zoomScale="70" zoomScaleNormal="70" workbookViewId="0">
      <selection activeCell="E13" sqref="E13"/>
    </sheetView>
  </sheetViews>
  <sheetFormatPr defaultRowHeight="18"/>
  <cols>
    <col min="1" max="3" width="8.69921875" customWidth="1"/>
    <col min="4" max="4" width="10.5" customWidth="1"/>
    <col min="5" max="5" width="30.69921875" customWidth="1"/>
    <col min="6" max="6" width="10.69921875" customWidth="1"/>
  </cols>
  <sheetData>
    <row r="2" spans="1:7" ht="55.2">
      <c r="A2" s="124" t="s">
        <v>0</v>
      </c>
      <c r="B2" s="124"/>
      <c r="C2" s="124"/>
      <c r="D2" s="124"/>
      <c r="E2" s="124"/>
      <c r="F2" s="124"/>
    </row>
    <row r="3" spans="1:7" ht="9" customHeight="1"/>
    <row r="4" spans="1:7" ht="40.200000000000003" customHeight="1">
      <c r="A4" s="125" t="s">
        <v>4</v>
      </c>
      <c r="B4" s="125"/>
      <c r="C4" s="125"/>
      <c r="D4" s="125"/>
      <c r="E4" s="125"/>
      <c r="F4" s="125"/>
    </row>
    <row r="5" spans="1:7" ht="23.4">
      <c r="A5" s="1"/>
      <c r="B5" s="1"/>
      <c r="C5" s="1"/>
      <c r="D5" s="1"/>
      <c r="E5" s="1"/>
      <c r="F5" s="1"/>
    </row>
    <row r="6" spans="1:7" ht="40.200000000000003" customHeight="1">
      <c r="A6" s="126" t="s">
        <v>14</v>
      </c>
      <c r="B6" s="126"/>
      <c r="C6" s="126"/>
      <c r="D6" s="126"/>
    </row>
    <row r="7" spans="1:7" ht="40.200000000000003" customHeight="1">
      <c r="A7" s="5" t="s">
        <v>8</v>
      </c>
      <c r="B7" s="7">
        <v>15</v>
      </c>
      <c r="C7" s="6" t="s">
        <v>9</v>
      </c>
      <c r="D7" s="2" t="s">
        <v>1</v>
      </c>
      <c r="E7" s="83" t="e">
        <f>VLOOKUP(B7,'４年女子'!H6:N40,7,0)</f>
        <v>#N/A</v>
      </c>
      <c r="F7" s="2"/>
      <c r="G7" s="2"/>
    </row>
    <row r="8" spans="1:7" ht="40.200000000000003" customHeight="1">
      <c r="E8" s="84" t="e">
        <f>VLOOKUP(B7,'４年女子'!H6:N40,3,0)</f>
        <v>#N/A</v>
      </c>
      <c r="F8" s="4" t="s">
        <v>2</v>
      </c>
    </row>
    <row r="9" spans="1:7" ht="40.200000000000003" customHeight="1">
      <c r="F9" s="4"/>
    </row>
    <row r="10" spans="1:7">
      <c r="F10" s="3"/>
    </row>
    <row r="11" spans="1:7" ht="55.2">
      <c r="A11" s="124" t="s">
        <v>3</v>
      </c>
      <c r="B11" s="124"/>
      <c r="C11" s="124"/>
      <c r="D11" s="124"/>
      <c r="E11" s="124"/>
      <c r="F11" s="124"/>
    </row>
    <row r="18" spans="4:6" ht="28.2">
      <c r="D18" s="127">
        <v>44947</v>
      </c>
      <c r="E18" s="127"/>
      <c r="F18" s="127"/>
    </row>
    <row r="19" spans="4:6" ht="28.2">
      <c r="D19" s="123" t="s">
        <v>5</v>
      </c>
      <c r="E19" s="123"/>
      <c r="F19" s="123"/>
    </row>
    <row r="20" spans="4:6" ht="28.2">
      <c r="D20" s="123" t="s">
        <v>6</v>
      </c>
      <c r="E20" s="123"/>
      <c r="F20" s="123"/>
    </row>
  </sheetData>
  <mergeCells count="7">
    <mergeCell ref="D20:F20"/>
    <mergeCell ref="A2:F2"/>
    <mergeCell ref="A4:F4"/>
    <mergeCell ref="A6:D6"/>
    <mergeCell ref="A11:F11"/>
    <mergeCell ref="D18:F18"/>
    <mergeCell ref="D19:F19"/>
  </mergeCells>
  <phoneticPr fontId="4"/>
  <pageMargins left="0.70866141732283472" right="0.70866141732283472" top="1.3385826771653544" bottom="1.3385826771653544" header="0.31496062992125984" footer="0.31496062992125984"/>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5528-47E1-48CB-9EBC-D3D2C90530E8}">
  <sheetPr>
    <tabColor rgb="FF0070C0"/>
  </sheetPr>
  <dimension ref="A1:O79"/>
  <sheetViews>
    <sheetView view="pageBreakPreview" zoomScale="70" zoomScaleNormal="100" zoomScaleSheetLayoutView="70" workbookViewId="0">
      <selection activeCell="I34" sqref="I34"/>
    </sheetView>
  </sheetViews>
  <sheetFormatPr defaultRowHeight="22.2"/>
  <cols>
    <col min="1" max="1" width="4.09765625" style="10" customWidth="1"/>
    <col min="2" max="2" width="15.59765625" style="10" customWidth="1"/>
    <col min="3" max="3" width="13.09765625" style="54" customWidth="1"/>
    <col min="4" max="4" width="4.09765625" style="55" customWidth="1"/>
    <col min="5" max="5" width="12.19921875" style="55" customWidth="1"/>
    <col min="6" max="6" width="1.59765625" style="10" customWidth="1"/>
    <col min="7" max="7" width="2.09765625" style="10" customWidth="1"/>
    <col min="8" max="9" width="9.19921875" style="48" customWidth="1"/>
    <col min="10" max="11" width="20.3984375" style="48" customWidth="1"/>
    <col min="12" max="12" width="12.69921875" style="48" customWidth="1"/>
    <col min="13" max="13" width="14.3984375" style="23" customWidth="1"/>
    <col min="14" max="14" width="17.5" style="49" customWidth="1"/>
    <col min="15" max="15" width="12.8984375" style="48" customWidth="1"/>
    <col min="16" max="256" width="9" style="10"/>
    <col min="257" max="257" width="4.09765625" style="10" customWidth="1"/>
    <col min="258" max="258" width="15.59765625" style="10" customWidth="1"/>
    <col min="259" max="259" width="13.09765625" style="10" customWidth="1"/>
    <col min="260" max="260" width="4.09765625" style="10" customWidth="1"/>
    <col min="261" max="261" width="12.19921875" style="10" customWidth="1"/>
    <col min="262" max="262" width="1.59765625" style="10" customWidth="1"/>
    <col min="263" max="263" width="2.09765625" style="10" customWidth="1"/>
    <col min="264" max="265" width="9.19921875" style="10" customWidth="1"/>
    <col min="266" max="267" width="20.3984375" style="10" customWidth="1"/>
    <col min="268" max="268" width="12.69921875" style="10" customWidth="1"/>
    <col min="269" max="269" width="14.3984375" style="10" customWidth="1"/>
    <col min="270" max="270" width="17.5" style="10" customWidth="1"/>
    <col min="271" max="271" width="12.8984375" style="10" customWidth="1"/>
    <col min="272" max="512" width="9" style="10"/>
    <col min="513" max="513" width="4.09765625" style="10" customWidth="1"/>
    <col min="514" max="514" width="15.59765625" style="10" customWidth="1"/>
    <col min="515" max="515" width="13.09765625" style="10" customWidth="1"/>
    <col min="516" max="516" width="4.09765625" style="10" customWidth="1"/>
    <col min="517" max="517" width="12.19921875" style="10" customWidth="1"/>
    <col min="518" max="518" width="1.59765625" style="10" customWidth="1"/>
    <col min="519" max="519" width="2.09765625" style="10" customWidth="1"/>
    <col min="520" max="521" width="9.19921875" style="10" customWidth="1"/>
    <col min="522" max="523" width="20.3984375" style="10" customWidth="1"/>
    <col min="524" max="524" width="12.69921875" style="10" customWidth="1"/>
    <col min="525" max="525" width="14.3984375" style="10" customWidth="1"/>
    <col min="526" max="526" width="17.5" style="10" customWidth="1"/>
    <col min="527" max="527" width="12.8984375" style="10" customWidth="1"/>
    <col min="528" max="768" width="9" style="10"/>
    <col min="769" max="769" width="4.09765625" style="10" customWidth="1"/>
    <col min="770" max="770" width="15.59765625" style="10" customWidth="1"/>
    <col min="771" max="771" width="13.09765625" style="10" customWidth="1"/>
    <col min="772" max="772" width="4.09765625" style="10" customWidth="1"/>
    <col min="773" max="773" width="12.19921875" style="10" customWidth="1"/>
    <col min="774" max="774" width="1.59765625" style="10" customWidth="1"/>
    <col min="775" max="775" width="2.09765625" style="10" customWidth="1"/>
    <col min="776" max="777" width="9.19921875" style="10" customWidth="1"/>
    <col min="778" max="779" width="20.3984375" style="10" customWidth="1"/>
    <col min="780" max="780" width="12.69921875" style="10" customWidth="1"/>
    <col min="781" max="781" width="14.3984375" style="10" customWidth="1"/>
    <col min="782" max="782" width="17.5" style="10" customWidth="1"/>
    <col min="783" max="783" width="12.8984375" style="10" customWidth="1"/>
    <col min="784" max="1024" width="9" style="10"/>
    <col min="1025" max="1025" width="4.09765625" style="10" customWidth="1"/>
    <col min="1026" max="1026" width="15.59765625" style="10" customWidth="1"/>
    <col min="1027" max="1027" width="13.09765625" style="10" customWidth="1"/>
    <col min="1028" max="1028" width="4.09765625" style="10" customWidth="1"/>
    <col min="1029" max="1029" width="12.19921875" style="10" customWidth="1"/>
    <col min="1030" max="1030" width="1.59765625" style="10" customWidth="1"/>
    <col min="1031" max="1031" width="2.09765625" style="10" customWidth="1"/>
    <col min="1032" max="1033" width="9.19921875" style="10" customWidth="1"/>
    <col min="1034" max="1035" width="20.3984375" style="10" customWidth="1"/>
    <col min="1036" max="1036" width="12.69921875" style="10" customWidth="1"/>
    <col min="1037" max="1037" width="14.3984375" style="10" customWidth="1"/>
    <col min="1038" max="1038" width="17.5" style="10" customWidth="1"/>
    <col min="1039" max="1039" width="12.8984375" style="10" customWidth="1"/>
    <col min="1040" max="1280" width="9" style="10"/>
    <col min="1281" max="1281" width="4.09765625" style="10" customWidth="1"/>
    <col min="1282" max="1282" width="15.59765625" style="10" customWidth="1"/>
    <col min="1283" max="1283" width="13.09765625" style="10" customWidth="1"/>
    <col min="1284" max="1284" width="4.09765625" style="10" customWidth="1"/>
    <col min="1285" max="1285" width="12.19921875" style="10" customWidth="1"/>
    <col min="1286" max="1286" width="1.59765625" style="10" customWidth="1"/>
    <col min="1287" max="1287" width="2.09765625" style="10" customWidth="1"/>
    <col min="1288" max="1289" width="9.19921875" style="10" customWidth="1"/>
    <col min="1290" max="1291" width="20.3984375" style="10" customWidth="1"/>
    <col min="1292" max="1292" width="12.69921875" style="10" customWidth="1"/>
    <col min="1293" max="1293" width="14.3984375" style="10" customWidth="1"/>
    <col min="1294" max="1294" width="17.5" style="10" customWidth="1"/>
    <col min="1295" max="1295" width="12.8984375" style="10" customWidth="1"/>
    <col min="1296" max="1536" width="9" style="10"/>
    <col min="1537" max="1537" width="4.09765625" style="10" customWidth="1"/>
    <col min="1538" max="1538" width="15.59765625" style="10" customWidth="1"/>
    <col min="1539" max="1539" width="13.09765625" style="10" customWidth="1"/>
    <col min="1540" max="1540" width="4.09765625" style="10" customWidth="1"/>
    <col min="1541" max="1541" width="12.19921875" style="10" customWidth="1"/>
    <col min="1542" max="1542" width="1.59765625" style="10" customWidth="1"/>
    <col min="1543" max="1543" width="2.09765625" style="10" customWidth="1"/>
    <col min="1544" max="1545" width="9.19921875" style="10" customWidth="1"/>
    <col min="1546" max="1547" width="20.3984375" style="10" customWidth="1"/>
    <col min="1548" max="1548" width="12.69921875" style="10" customWidth="1"/>
    <col min="1549" max="1549" width="14.3984375" style="10" customWidth="1"/>
    <col min="1550" max="1550" width="17.5" style="10" customWidth="1"/>
    <col min="1551" max="1551" width="12.8984375" style="10" customWidth="1"/>
    <col min="1552" max="1792" width="9" style="10"/>
    <col min="1793" max="1793" width="4.09765625" style="10" customWidth="1"/>
    <col min="1794" max="1794" width="15.59765625" style="10" customWidth="1"/>
    <col min="1795" max="1795" width="13.09765625" style="10" customWidth="1"/>
    <col min="1796" max="1796" width="4.09765625" style="10" customWidth="1"/>
    <col min="1797" max="1797" width="12.19921875" style="10" customWidth="1"/>
    <col min="1798" max="1798" width="1.59765625" style="10" customWidth="1"/>
    <col min="1799" max="1799" width="2.09765625" style="10" customWidth="1"/>
    <col min="1800" max="1801" width="9.19921875" style="10" customWidth="1"/>
    <col min="1802" max="1803" width="20.3984375" style="10" customWidth="1"/>
    <col min="1804" max="1804" width="12.69921875" style="10" customWidth="1"/>
    <col min="1805" max="1805" width="14.3984375" style="10" customWidth="1"/>
    <col min="1806" max="1806" width="17.5" style="10" customWidth="1"/>
    <col min="1807" max="1807" width="12.8984375" style="10" customWidth="1"/>
    <col min="1808" max="2048" width="9" style="10"/>
    <col min="2049" max="2049" width="4.09765625" style="10" customWidth="1"/>
    <col min="2050" max="2050" width="15.59765625" style="10" customWidth="1"/>
    <col min="2051" max="2051" width="13.09765625" style="10" customWidth="1"/>
    <col min="2052" max="2052" width="4.09765625" style="10" customWidth="1"/>
    <col min="2053" max="2053" width="12.19921875" style="10" customWidth="1"/>
    <col min="2054" max="2054" width="1.59765625" style="10" customWidth="1"/>
    <col min="2055" max="2055" width="2.09765625" style="10" customWidth="1"/>
    <col min="2056" max="2057" width="9.19921875" style="10" customWidth="1"/>
    <col min="2058" max="2059" width="20.3984375" style="10" customWidth="1"/>
    <col min="2060" max="2060" width="12.69921875" style="10" customWidth="1"/>
    <col min="2061" max="2061" width="14.3984375" style="10" customWidth="1"/>
    <col min="2062" max="2062" width="17.5" style="10" customWidth="1"/>
    <col min="2063" max="2063" width="12.8984375" style="10" customWidth="1"/>
    <col min="2064" max="2304" width="9" style="10"/>
    <col min="2305" max="2305" width="4.09765625" style="10" customWidth="1"/>
    <col min="2306" max="2306" width="15.59765625" style="10" customWidth="1"/>
    <col min="2307" max="2307" width="13.09765625" style="10" customWidth="1"/>
    <col min="2308" max="2308" width="4.09765625" style="10" customWidth="1"/>
    <col min="2309" max="2309" width="12.19921875" style="10" customWidth="1"/>
    <col min="2310" max="2310" width="1.59765625" style="10" customWidth="1"/>
    <col min="2311" max="2311" width="2.09765625" style="10" customWidth="1"/>
    <col min="2312" max="2313" width="9.19921875" style="10" customWidth="1"/>
    <col min="2314" max="2315" width="20.3984375" style="10" customWidth="1"/>
    <col min="2316" max="2316" width="12.69921875" style="10" customWidth="1"/>
    <col min="2317" max="2317" width="14.3984375" style="10" customWidth="1"/>
    <col min="2318" max="2318" width="17.5" style="10" customWidth="1"/>
    <col min="2319" max="2319" width="12.8984375" style="10" customWidth="1"/>
    <col min="2320" max="2560" width="9" style="10"/>
    <col min="2561" max="2561" width="4.09765625" style="10" customWidth="1"/>
    <col min="2562" max="2562" width="15.59765625" style="10" customWidth="1"/>
    <col min="2563" max="2563" width="13.09765625" style="10" customWidth="1"/>
    <col min="2564" max="2564" width="4.09765625" style="10" customWidth="1"/>
    <col min="2565" max="2565" width="12.19921875" style="10" customWidth="1"/>
    <col min="2566" max="2566" width="1.59765625" style="10" customWidth="1"/>
    <col min="2567" max="2567" width="2.09765625" style="10" customWidth="1"/>
    <col min="2568" max="2569" width="9.19921875" style="10" customWidth="1"/>
    <col min="2570" max="2571" width="20.3984375" style="10" customWidth="1"/>
    <col min="2572" max="2572" width="12.69921875" style="10" customWidth="1"/>
    <col min="2573" max="2573" width="14.3984375" style="10" customWidth="1"/>
    <col min="2574" max="2574" width="17.5" style="10" customWidth="1"/>
    <col min="2575" max="2575" width="12.8984375" style="10" customWidth="1"/>
    <col min="2576" max="2816" width="9" style="10"/>
    <col min="2817" max="2817" width="4.09765625" style="10" customWidth="1"/>
    <col min="2818" max="2818" width="15.59765625" style="10" customWidth="1"/>
    <col min="2819" max="2819" width="13.09765625" style="10" customWidth="1"/>
    <col min="2820" max="2820" width="4.09765625" style="10" customWidth="1"/>
    <col min="2821" max="2821" width="12.19921875" style="10" customWidth="1"/>
    <col min="2822" max="2822" width="1.59765625" style="10" customWidth="1"/>
    <col min="2823" max="2823" width="2.09765625" style="10" customWidth="1"/>
    <col min="2824" max="2825" width="9.19921875" style="10" customWidth="1"/>
    <col min="2826" max="2827" width="20.3984375" style="10" customWidth="1"/>
    <col min="2828" max="2828" width="12.69921875" style="10" customWidth="1"/>
    <col min="2829" max="2829" width="14.3984375" style="10" customWidth="1"/>
    <col min="2830" max="2830" width="17.5" style="10" customWidth="1"/>
    <col min="2831" max="2831" width="12.8984375" style="10" customWidth="1"/>
    <col min="2832" max="3072" width="9" style="10"/>
    <col min="3073" max="3073" width="4.09765625" style="10" customWidth="1"/>
    <col min="3074" max="3074" width="15.59765625" style="10" customWidth="1"/>
    <col min="3075" max="3075" width="13.09765625" style="10" customWidth="1"/>
    <col min="3076" max="3076" width="4.09765625" style="10" customWidth="1"/>
    <col min="3077" max="3077" width="12.19921875" style="10" customWidth="1"/>
    <col min="3078" max="3078" width="1.59765625" style="10" customWidth="1"/>
    <col min="3079" max="3079" width="2.09765625" style="10" customWidth="1"/>
    <col min="3080" max="3081" width="9.19921875" style="10" customWidth="1"/>
    <col min="3082" max="3083" width="20.3984375" style="10" customWidth="1"/>
    <col min="3084" max="3084" width="12.69921875" style="10" customWidth="1"/>
    <col min="3085" max="3085" width="14.3984375" style="10" customWidth="1"/>
    <col min="3086" max="3086" width="17.5" style="10" customWidth="1"/>
    <col min="3087" max="3087" width="12.8984375" style="10" customWidth="1"/>
    <col min="3088" max="3328" width="9" style="10"/>
    <col min="3329" max="3329" width="4.09765625" style="10" customWidth="1"/>
    <col min="3330" max="3330" width="15.59765625" style="10" customWidth="1"/>
    <col min="3331" max="3331" width="13.09765625" style="10" customWidth="1"/>
    <col min="3332" max="3332" width="4.09765625" style="10" customWidth="1"/>
    <col min="3333" max="3333" width="12.19921875" style="10" customWidth="1"/>
    <col min="3334" max="3334" width="1.59765625" style="10" customWidth="1"/>
    <col min="3335" max="3335" width="2.09765625" style="10" customWidth="1"/>
    <col min="3336" max="3337" width="9.19921875" style="10" customWidth="1"/>
    <col min="3338" max="3339" width="20.3984375" style="10" customWidth="1"/>
    <col min="3340" max="3340" width="12.69921875" style="10" customWidth="1"/>
    <col min="3341" max="3341" width="14.3984375" style="10" customWidth="1"/>
    <col min="3342" max="3342" width="17.5" style="10" customWidth="1"/>
    <col min="3343" max="3343" width="12.8984375" style="10" customWidth="1"/>
    <col min="3344" max="3584" width="9" style="10"/>
    <col min="3585" max="3585" width="4.09765625" style="10" customWidth="1"/>
    <col min="3586" max="3586" width="15.59765625" style="10" customWidth="1"/>
    <col min="3587" max="3587" width="13.09765625" style="10" customWidth="1"/>
    <col min="3588" max="3588" width="4.09765625" style="10" customWidth="1"/>
    <col min="3589" max="3589" width="12.19921875" style="10" customWidth="1"/>
    <col min="3590" max="3590" width="1.59765625" style="10" customWidth="1"/>
    <col min="3591" max="3591" width="2.09765625" style="10" customWidth="1"/>
    <col min="3592" max="3593" width="9.19921875" style="10" customWidth="1"/>
    <col min="3594" max="3595" width="20.3984375" style="10" customWidth="1"/>
    <col min="3596" max="3596" width="12.69921875" style="10" customWidth="1"/>
    <col min="3597" max="3597" width="14.3984375" style="10" customWidth="1"/>
    <col min="3598" max="3598" width="17.5" style="10" customWidth="1"/>
    <col min="3599" max="3599" width="12.8984375" style="10" customWidth="1"/>
    <col min="3600" max="3840" width="9" style="10"/>
    <col min="3841" max="3841" width="4.09765625" style="10" customWidth="1"/>
    <col min="3842" max="3842" width="15.59765625" style="10" customWidth="1"/>
    <col min="3843" max="3843" width="13.09765625" style="10" customWidth="1"/>
    <col min="3844" max="3844" width="4.09765625" style="10" customWidth="1"/>
    <col min="3845" max="3845" width="12.19921875" style="10" customWidth="1"/>
    <col min="3846" max="3846" width="1.59765625" style="10" customWidth="1"/>
    <col min="3847" max="3847" width="2.09765625" style="10" customWidth="1"/>
    <col min="3848" max="3849" width="9.19921875" style="10" customWidth="1"/>
    <col min="3850" max="3851" width="20.3984375" style="10" customWidth="1"/>
    <col min="3852" max="3852" width="12.69921875" style="10" customWidth="1"/>
    <col min="3853" max="3853" width="14.3984375" style="10" customWidth="1"/>
    <col min="3854" max="3854" width="17.5" style="10" customWidth="1"/>
    <col min="3855" max="3855" width="12.8984375" style="10" customWidth="1"/>
    <col min="3856" max="4096" width="9" style="10"/>
    <col min="4097" max="4097" width="4.09765625" style="10" customWidth="1"/>
    <col min="4098" max="4098" width="15.59765625" style="10" customWidth="1"/>
    <col min="4099" max="4099" width="13.09765625" style="10" customWidth="1"/>
    <col min="4100" max="4100" width="4.09765625" style="10" customWidth="1"/>
    <col min="4101" max="4101" width="12.19921875" style="10" customWidth="1"/>
    <col min="4102" max="4102" width="1.59765625" style="10" customWidth="1"/>
    <col min="4103" max="4103" width="2.09765625" style="10" customWidth="1"/>
    <col min="4104" max="4105" width="9.19921875" style="10" customWidth="1"/>
    <col min="4106" max="4107" width="20.3984375" style="10" customWidth="1"/>
    <col min="4108" max="4108" width="12.69921875" style="10" customWidth="1"/>
    <col min="4109" max="4109" width="14.3984375" style="10" customWidth="1"/>
    <col min="4110" max="4110" width="17.5" style="10" customWidth="1"/>
    <col min="4111" max="4111" width="12.8984375" style="10" customWidth="1"/>
    <col min="4112" max="4352" width="9" style="10"/>
    <col min="4353" max="4353" width="4.09765625" style="10" customWidth="1"/>
    <col min="4354" max="4354" width="15.59765625" style="10" customWidth="1"/>
    <col min="4355" max="4355" width="13.09765625" style="10" customWidth="1"/>
    <col min="4356" max="4356" width="4.09765625" style="10" customWidth="1"/>
    <col min="4357" max="4357" width="12.19921875" style="10" customWidth="1"/>
    <col min="4358" max="4358" width="1.59765625" style="10" customWidth="1"/>
    <col min="4359" max="4359" width="2.09765625" style="10" customWidth="1"/>
    <col min="4360" max="4361" width="9.19921875" style="10" customWidth="1"/>
    <col min="4362" max="4363" width="20.3984375" style="10" customWidth="1"/>
    <col min="4364" max="4364" width="12.69921875" style="10" customWidth="1"/>
    <col min="4365" max="4365" width="14.3984375" style="10" customWidth="1"/>
    <col min="4366" max="4366" width="17.5" style="10" customWidth="1"/>
    <col min="4367" max="4367" width="12.8984375" style="10" customWidth="1"/>
    <col min="4368" max="4608" width="9" style="10"/>
    <col min="4609" max="4609" width="4.09765625" style="10" customWidth="1"/>
    <col min="4610" max="4610" width="15.59765625" style="10" customWidth="1"/>
    <col min="4611" max="4611" width="13.09765625" style="10" customWidth="1"/>
    <col min="4612" max="4612" width="4.09765625" style="10" customWidth="1"/>
    <col min="4613" max="4613" width="12.19921875" style="10" customWidth="1"/>
    <col min="4614" max="4614" width="1.59765625" style="10" customWidth="1"/>
    <col min="4615" max="4615" width="2.09765625" style="10" customWidth="1"/>
    <col min="4616" max="4617" width="9.19921875" style="10" customWidth="1"/>
    <col min="4618" max="4619" width="20.3984375" style="10" customWidth="1"/>
    <col min="4620" max="4620" width="12.69921875" style="10" customWidth="1"/>
    <col min="4621" max="4621" width="14.3984375" style="10" customWidth="1"/>
    <col min="4622" max="4622" width="17.5" style="10" customWidth="1"/>
    <col min="4623" max="4623" width="12.8984375" style="10" customWidth="1"/>
    <col min="4624" max="4864" width="9" style="10"/>
    <col min="4865" max="4865" width="4.09765625" style="10" customWidth="1"/>
    <col min="4866" max="4866" width="15.59765625" style="10" customWidth="1"/>
    <col min="4867" max="4867" width="13.09765625" style="10" customWidth="1"/>
    <col min="4868" max="4868" width="4.09765625" style="10" customWidth="1"/>
    <col min="4869" max="4869" width="12.19921875" style="10" customWidth="1"/>
    <col min="4870" max="4870" width="1.59765625" style="10" customWidth="1"/>
    <col min="4871" max="4871" width="2.09765625" style="10" customWidth="1"/>
    <col min="4872" max="4873" width="9.19921875" style="10" customWidth="1"/>
    <col min="4874" max="4875" width="20.3984375" style="10" customWidth="1"/>
    <col min="4876" max="4876" width="12.69921875" style="10" customWidth="1"/>
    <col min="4877" max="4877" width="14.3984375" style="10" customWidth="1"/>
    <col min="4878" max="4878" width="17.5" style="10" customWidth="1"/>
    <col min="4879" max="4879" width="12.8984375" style="10" customWidth="1"/>
    <col min="4880" max="5120" width="9" style="10"/>
    <col min="5121" max="5121" width="4.09765625" style="10" customWidth="1"/>
    <col min="5122" max="5122" width="15.59765625" style="10" customWidth="1"/>
    <col min="5123" max="5123" width="13.09765625" style="10" customWidth="1"/>
    <col min="5124" max="5124" width="4.09765625" style="10" customWidth="1"/>
    <col min="5125" max="5125" width="12.19921875" style="10" customWidth="1"/>
    <col min="5126" max="5126" width="1.59765625" style="10" customWidth="1"/>
    <col min="5127" max="5127" width="2.09765625" style="10" customWidth="1"/>
    <col min="5128" max="5129" width="9.19921875" style="10" customWidth="1"/>
    <col min="5130" max="5131" width="20.3984375" style="10" customWidth="1"/>
    <col min="5132" max="5132" width="12.69921875" style="10" customWidth="1"/>
    <col min="5133" max="5133" width="14.3984375" style="10" customWidth="1"/>
    <col min="5134" max="5134" width="17.5" style="10" customWidth="1"/>
    <col min="5135" max="5135" width="12.8984375" style="10" customWidth="1"/>
    <col min="5136" max="5376" width="9" style="10"/>
    <col min="5377" max="5377" width="4.09765625" style="10" customWidth="1"/>
    <col min="5378" max="5378" width="15.59765625" style="10" customWidth="1"/>
    <col min="5379" max="5379" width="13.09765625" style="10" customWidth="1"/>
    <col min="5380" max="5380" width="4.09765625" style="10" customWidth="1"/>
    <col min="5381" max="5381" width="12.19921875" style="10" customWidth="1"/>
    <col min="5382" max="5382" width="1.59765625" style="10" customWidth="1"/>
    <col min="5383" max="5383" width="2.09765625" style="10" customWidth="1"/>
    <col min="5384" max="5385" width="9.19921875" style="10" customWidth="1"/>
    <col min="5386" max="5387" width="20.3984375" style="10" customWidth="1"/>
    <col min="5388" max="5388" width="12.69921875" style="10" customWidth="1"/>
    <col min="5389" max="5389" width="14.3984375" style="10" customWidth="1"/>
    <col min="5390" max="5390" width="17.5" style="10" customWidth="1"/>
    <col min="5391" max="5391" width="12.8984375" style="10" customWidth="1"/>
    <col min="5392" max="5632" width="9" style="10"/>
    <col min="5633" max="5633" width="4.09765625" style="10" customWidth="1"/>
    <col min="5634" max="5634" width="15.59765625" style="10" customWidth="1"/>
    <col min="5635" max="5635" width="13.09765625" style="10" customWidth="1"/>
    <col min="5636" max="5636" width="4.09765625" style="10" customWidth="1"/>
    <col min="5637" max="5637" width="12.19921875" style="10" customWidth="1"/>
    <col min="5638" max="5638" width="1.59765625" style="10" customWidth="1"/>
    <col min="5639" max="5639" width="2.09765625" style="10" customWidth="1"/>
    <col min="5640" max="5641" width="9.19921875" style="10" customWidth="1"/>
    <col min="5642" max="5643" width="20.3984375" style="10" customWidth="1"/>
    <col min="5644" max="5644" width="12.69921875" style="10" customWidth="1"/>
    <col min="5645" max="5645" width="14.3984375" style="10" customWidth="1"/>
    <col min="5646" max="5646" width="17.5" style="10" customWidth="1"/>
    <col min="5647" max="5647" width="12.8984375" style="10" customWidth="1"/>
    <col min="5648" max="5888" width="9" style="10"/>
    <col min="5889" max="5889" width="4.09765625" style="10" customWidth="1"/>
    <col min="5890" max="5890" width="15.59765625" style="10" customWidth="1"/>
    <col min="5891" max="5891" width="13.09765625" style="10" customWidth="1"/>
    <col min="5892" max="5892" width="4.09765625" style="10" customWidth="1"/>
    <col min="5893" max="5893" width="12.19921875" style="10" customWidth="1"/>
    <col min="5894" max="5894" width="1.59765625" style="10" customWidth="1"/>
    <col min="5895" max="5895" width="2.09765625" style="10" customWidth="1"/>
    <col min="5896" max="5897" width="9.19921875" style="10" customWidth="1"/>
    <col min="5898" max="5899" width="20.3984375" style="10" customWidth="1"/>
    <col min="5900" max="5900" width="12.69921875" style="10" customWidth="1"/>
    <col min="5901" max="5901" width="14.3984375" style="10" customWidth="1"/>
    <col min="5902" max="5902" width="17.5" style="10" customWidth="1"/>
    <col min="5903" max="5903" width="12.8984375" style="10" customWidth="1"/>
    <col min="5904" max="6144" width="9" style="10"/>
    <col min="6145" max="6145" width="4.09765625" style="10" customWidth="1"/>
    <col min="6146" max="6146" width="15.59765625" style="10" customWidth="1"/>
    <col min="6147" max="6147" width="13.09765625" style="10" customWidth="1"/>
    <col min="6148" max="6148" width="4.09765625" style="10" customWidth="1"/>
    <col min="6149" max="6149" width="12.19921875" style="10" customWidth="1"/>
    <col min="6150" max="6150" width="1.59765625" style="10" customWidth="1"/>
    <col min="6151" max="6151" width="2.09765625" style="10" customWidth="1"/>
    <col min="6152" max="6153" width="9.19921875" style="10" customWidth="1"/>
    <col min="6154" max="6155" width="20.3984375" style="10" customWidth="1"/>
    <col min="6156" max="6156" width="12.69921875" style="10" customWidth="1"/>
    <col min="6157" max="6157" width="14.3984375" style="10" customWidth="1"/>
    <col min="6158" max="6158" width="17.5" style="10" customWidth="1"/>
    <col min="6159" max="6159" width="12.8984375" style="10" customWidth="1"/>
    <col min="6160" max="6400" width="9" style="10"/>
    <col min="6401" max="6401" width="4.09765625" style="10" customWidth="1"/>
    <col min="6402" max="6402" width="15.59765625" style="10" customWidth="1"/>
    <col min="6403" max="6403" width="13.09765625" style="10" customWidth="1"/>
    <col min="6404" max="6404" width="4.09765625" style="10" customWidth="1"/>
    <col min="6405" max="6405" width="12.19921875" style="10" customWidth="1"/>
    <col min="6406" max="6406" width="1.59765625" style="10" customWidth="1"/>
    <col min="6407" max="6407" width="2.09765625" style="10" customWidth="1"/>
    <col min="6408" max="6409" width="9.19921875" style="10" customWidth="1"/>
    <col min="6410" max="6411" width="20.3984375" style="10" customWidth="1"/>
    <col min="6412" max="6412" width="12.69921875" style="10" customWidth="1"/>
    <col min="6413" max="6413" width="14.3984375" style="10" customWidth="1"/>
    <col min="6414" max="6414" width="17.5" style="10" customWidth="1"/>
    <col min="6415" max="6415" width="12.8984375" style="10" customWidth="1"/>
    <col min="6416" max="6656" width="9" style="10"/>
    <col min="6657" max="6657" width="4.09765625" style="10" customWidth="1"/>
    <col min="6658" max="6658" width="15.59765625" style="10" customWidth="1"/>
    <col min="6659" max="6659" width="13.09765625" style="10" customWidth="1"/>
    <col min="6660" max="6660" width="4.09765625" style="10" customWidth="1"/>
    <col min="6661" max="6661" width="12.19921875" style="10" customWidth="1"/>
    <col min="6662" max="6662" width="1.59765625" style="10" customWidth="1"/>
    <col min="6663" max="6663" width="2.09765625" style="10" customWidth="1"/>
    <col min="6664" max="6665" width="9.19921875" style="10" customWidth="1"/>
    <col min="6666" max="6667" width="20.3984375" style="10" customWidth="1"/>
    <col min="6668" max="6668" width="12.69921875" style="10" customWidth="1"/>
    <col min="6669" max="6669" width="14.3984375" style="10" customWidth="1"/>
    <col min="6670" max="6670" width="17.5" style="10" customWidth="1"/>
    <col min="6671" max="6671" width="12.8984375" style="10" customWidth="1"/>
    <col min="6672" max="6912" width="9" style="10"/>
    <col min="6913" max="6913" width="4.09765625" style="10" customWidth="1"/>
    <col min="6914" max="6914" width="15.59765625" style="10" customWidth="1"/>
    <col min="6915" max="6915" width="13.09765625" style="10" customWidth="1"/>
    <col min="6916" max="6916" width="4.09765625" style="10" customWidth="1"/>
    <col min="6917" max="6917" width="12.19921875" style="10" customWidth="1"/>
    <col min="6918" max="6918" width="1.59765625" style="10" customWidth="1"/>
    <col min="6919" max="6919" width="2.09765625" style="10" customWidth="1"/>
    <col min="6920" max="6921" width="9.19921875" style="10" customWidth="1"/>
    <col min="6922" max="6923" width="20.3984375" style="10" customWidth="1"/>
    <col min="6924" max="6924" width="12.69921875" style="10" customWidth="1"/>
    <col min="6925" max="6925" width="14.3984375" style="10" customWidth="1"/>
    <col min="6926" max="6926" width="17.5" style="10" customWidth="1"/>
    <col min="6927" max="6927" width="12.8984375" style="10" customWidth="1"/>
    <col min="6928" max="7168" width="9" style="10"/>
    <col min="7169" max="7169" width="4.09765625" style="10" customWidth="1"/>
    <col min="7170" max="7170" width="15.59765625" style="10" customWidth="1"/>
    <col min="7171" max="7171" width="13.09765625" style="10" customWidth="1"/>
    <col min="7172" max="7172" width="4.09765625" style="10" customWidth="1"/>
    <col min="7173" max="7173" width="12.19921875" style="10" customWidth="1"/>
    <col min="7174" max="7174" width="1.59765625" style="10" customWidth="1"/>
    <col min="7175" max="7175" width="2.09765625" style="10" customWidth="1"/>
    <col min="7176" max="7177" width="9.19921875" style="10" customWidth="1"/>
    <col min="7178" max="7179" width="20.3984375" style="10" customWidth="1"/>
    <col min="7180" max="7180" width="12.69921875" style="10" customWidth="1"/>
    <col min="7181" max="7181" width="14.3984375" style="10" customWidth="1"/>
    <col min="7182" max="7182" width="17.5" style="10" customWidth="1"/>
    <col min="7183" max="7183" width="12.8984375" style="10" customWidth="1"/>
    <col min="7184" max="7424" width="9" style="10"/>
    <col min="7425" max="7425" width="4.09765625" style="10" customWidth="1"/>
    <col min="7426" max="7426" width="15.59765625" style="10" customWidth="1"/>
    <col min="7427" max="7427" width="13.09765625" style="10" customWidth="1"/>
    <col min="7428" max="7428" width="4.09765625" style="10" customWidth="1"/>
    <col min="7429" max="7429" width="12.19921875" style="10" customWidth="1"/>
    <col min="7430" max="7430" width="1.59765625" style="10" customWidth="1"/>
    <col min="7431" max="7431" width="2.09765625" style="10" customWidth="1"/>
    <col min="7432" max="7433" width="9.19921875" style="10" customWidth="1"/>
    <col min="7434" max="7435" width="20.3984375" style="10" customWidth="1"/>
    <col min="7436" max="7436" width="12.69921875" style="10" customWidth="1"/>
    <col min="7437" max="7437" width="14.3984375" style="10" customWidth="1"/>
    <col min="7438" max="7438" width="17.5" style="10" customWidth="1"/>
    <col min="7439" max="7439" width="12.8984375" style="10" customWidth="1"/>
    <col min="7440" max="7680" width="9" style="10"/>
    <col min="7681" max="7681" width="4.09765625" style="10" customWidth="1"/>
    <col min="7682" max="7682" width="15.59765625" style="10" customWidth="1"/>
    <col min="7683" max="7683" width="13.09765625" style="10" customWidth="1"/>
    <col min="7684" max="7684" width="4.09765625" style="10" customWidth="1"/>
    <col min="7685" max="7685" width="12.19921875" style="10" customWidth="1"/>
    <col min="7686" max="7686" width="1.59765625" style="10" customWidth="1"/>
    <col min="7687" max="7687" width="2.09765625" style="10" customWidth="1"/>
    <col min="7688" max="7689" width="9.19921875" style="10" customWidth="1"/>
    <col min="7690" max="7691" width="20.3984375" style="10" customWidth="1"/>
    <col min="7692" max="7692" width="12.69921875" style="10" customWidth="1"/>
    <col min="7693" max="7693" width="14.3984375" style="10" customWidth="1"/>
    <col min="7694" max="7694" width="17.5" style="10" customWidth="1"/>
    <col min="7695" max="7695" width="12.8984375" style="10" customWidth="1"/>
    <col min="7696" max="7936" width="9" style="10"/>
    <col min="7937" max="7937" width="4.09765625" style="10" customWidth="1"/>
    <col min="7938" max="7938" width="15.59765625" style="10" customWidth="1"/>
    <col min="7939" max="7939" width="13.09765625" style="10" customWidth="1"/>
    <col min="7940" max="7940" width="4.09765625" style="10" customWidth="1"/>
    <col min="7941" max="7941" width="12.19921875" style="10" customWidth="1"/>
    <col min="7942" max="7942" width="1.59765625" style="10" customWidth="1"/>
    <col min="7943" max="7943" width="2.09765625" style="10" customWidth="1"/>
    <col min="7944" max="7945" width="9.19921875" style="10" customWidth="1"/>
    <col min="7946" max="7947" width="20.3984375" style="10" customWidth="1"/>
    <col min="7948" max="7948" width="12.69921875" style="10" customWidth="1"/>
    <col min="7949" max="7949" width="14.3984375" style="10" customWidth="1"/>
    <col min="7950" max="7950" width="17.5" style="10" customWidth="1"/>
    <col min="7951" max="7951" width="12.8984375" style="10" customWidth="1"/>
    <col min="7952" max="8192" width="9" style="10"/>
    <col min="8193" max="8193" width="4.09765625" style="10" customWidth="1"/>
    <col min="8194" max="8194" width="15.59765625" style="10" customWidth="1"/>
    <col min="8195" max="8195" width="13.09765625" style="10" customWidth="1"/>
    <col min="8196" max="8196" width="4.09765625" style="10" customWidth="1"/>
    <col min="8197" max="8197" width="12.19921875" style="10" customWidth="1"/>
    <col min="8198" max="8198" width="1.59765625" style="10" customWidth="1"/>
    <col min="8199" max="8199" width="2.09765625" style="10" customWidth="1"/>
    <col min="8200" max="8201" width="9.19921875" style="10" customWidth="1"/>
    <col min="8202" max="8203" width="20.3984375" style="10" customWidth="1"/>
    <col min="8204" max="8204" width="12.69921875" style="10" customWidth="1"/>
    <col min="8205" max="8205" width="14.3984375" style="10" customWidth="1"/>
    <col min="8206" max="8206" width="17.5" style="10" customWidth="1"/>
    <col min="8207" max="8207" width="12.8984375" style="10" customWidth="1"/>
    <col min="8208" max="8448" width="9" style="10"/>
    <col min="8449" max="8449" width="4.09765625" style="10" customWidth="1"/>
    <col min="8450" max="8450" width="15.59765625" style="10" customWidth="1"/>
    <col min="8451" max="8451" width="13.09765625" style="10" customWidth="1"/>
    <col min="8452" max="8452" width="4.09765625" style="10" customWidth="1"/>
    <col min="8453" max="8453" width="12.19921875" style="10" customWidth="1"/>
    <col min="8454" max="8454" width="1.59765625" style="10" customWidth="1"/>
    <col min="8455" max="8455" width="2.09765625" style="10" customWidth="1"/>
    <col min="8456" max="8457" width="9.19921875" style="10" customWidth="1"/>
    <col min="8458" max="8459" width="20.3984375" style="10" customWidth="1"/>
    <col min="8460" max="8460" width="12.69921875" style="10" customWidth="1"/>
    <col min="8461" max="8461" width="14.3984375" style="10" customWidth="1"/>
    <col min="8462" max="8462" width="17.5" style="10" customWidth="1"/>
    <col min="8463" max="8463" width="12.8984375" style="10" customWidth="1"/>
    <col min="8464" max="8704" width="9" style="10"/>
    <col min="8705" max="8705" width="4.09765625" style="10" customWidth="1"/>
    <col min="8706" max="8706" width="15.59765625" style="10" customWidth="1"/>
    <col min="8707" max="8707" width="13.09765625" style="10" customWidth="1"/>
    <col min="8708" max="8708" width="4.09765625" style="10" customWidth="1"/>
    <col min="8709" max="8709" width="12.19921875" style="10" customWidth="1"/>
    <col min="8710" max="8710" width="1.59765625" style="10" customWidth="1"/>
    <col min="8711" max="8711" width="2.09765625" style="10" customWidth="1"/>
    <col min="8712" max="8713" width="9.19921875" style="10" customWidth="1"/>
    <col min="8714" max="8715" width="20.3984375" style="10" customWidth="1"/>
    <col min="8716" max="8716" width="12.69921875" style="10" customWidth="1"/>
    <col min="8717" max="8717" width="14.3984375" style="10" customWidth="1"/>
    <col min="8718" max="8718" width="17.5" style="10" customWidth="1"/>
    <col min="8719" max="8719" width="12.8984375" style="10" customWidth="1"/>
    <col min="8720" max="8960" width="9" style="10"/>
    <col min="8961" max="8961" width="4.09765625" style="10" customWidth="1"/>
    <col min="8962" max="8962" width="15.59765625" style="10" customWidth="1"/>
    <col min="8963" max="8963" width="13.09765625" style="10" customWidth="1"/>
    <col min="8964" max="8964" width="4.09765625" style="10" customWidth="1"/>
    <col min="8965" max="8965" width="12.19921875" style="10" customWidth="1"/>
    <col min="8966" max="8966" width="1.59765625" style="10" customWidth="1"/>
    <col min="8967" max="8967" width="2.09765625" style="10" customWidth="1"/>
    <col min="8968" max="8969" width="9.19921875" style="10" customWidth="1"/>
    <col min="8970" max="8971" width="20.3984375" style="10" customWidth="1"/>
    <col min="8972" max="8972" width="12.69921875" style="10" customWidth="1"/>
    <col min="8973" max="8973" width="14.3984375" style="10" customWidth="1"/>
    <col min="8974" max="8974" width="17.5" style="10" customWidth="1"/>
    <col min="8975" max="8975" width="12.8984375" style="10" customWidth="1"/>
    <col min="8976" max="9216" width="9" style="10"/>
    <col min="9217" max="9217" width="4.09765625" style="10" customWidth="1"/>
    <col min="9218" max="9218" width="15.59765625" style="10" customWidth="1"/>
    <col min="9219" max="9219" width="13.09765625" style="10" customWidth="1"/>
    <col min="9220" max="9220" width="4.09765625" style="10" customWidth="1"/>
    <col min="9221" max="9221" width="12.19921875" style="10" customWidth="1"/>
    <col min="9222" max="9222" width="1.59765625" style="10" customWidth="1"/>
    <col min="9223" max="9223" width="2.09765625" style="10" customWidth="1"/>
    <col min="9224" max="9225" width="9.19921875" style="10" customWidth="1"/>
    <col min="9226" max="9227" width="20.3984375" style="10" customWidth="1"/>
    <col min="9228" max="9228" width="12.69921875" style="10" customWidth="1"/>
    <col min="9229" max="9229" width="14.3984375" style="10" customWidth="1"/>
    <col min="9230" max="9230" width="17.5" style="10" customWidth="1"/>
    <col min="9231" max="9231" width="12.8984375" style="10" customWidth="1"/>
    <col min="9232" max="9472" width="9" style="10"/>
    <col min="9473" max="9473" width="4.09765625" style="10" customWidth="1"/>
    <col min="9474" max="9474" width="15.59765625" style="10" customWidth="1"/>
    <col min="9475" max="9475" width="13.09765625" style="10" customWidth="1"/>
    <col min="9476" max="9476" width="4.09765625" style="10" customWidth="1"/>
    <col min="9477" max="9477" width="12.19921875" style="10" customWidth="1"/>
    <col min="9478" max="9478" width="1.59765625" style="10" customWidth="1"/>
    <col min="9479" max="9479" width="2.09765625" style="10" customWidth="1"/>
    <col min="9480" max="9481" width="9.19921875" style="10" customWidth="1"/>
    <col min="9482" max="9483" width="20.3984375" style="10" customWidth="1"/>
    <col min="9484" max="9484" width="12.69921875" style="10" customWidth="1"/>
    <col min="9485" max="9485" width="14.3984375" style="10" customWidth="1"/>
    <col min="9486" max="9486" width="17.5" style="10" customWidth="1"/>
    <col min="9487" max="9487" width="12.8984375" style="10" customWidth="1"/>
    <col min="9488" max="9728" width="9" style="10"/>
    <col min="9729" max="9729" width="4.09765625" style="10" customWidth="1"/>
    <col min="9730" max="9730" width="15.59765625" style="10" customWidth="1"/>
    <col min="9731" max="9731" width="13.09765625" style="10" customWidth="1"/>
    <col min="9732" max="9732" width="4.09765625" style="10" customWidth="1"/>
    <col min="9733" max="9733" width="12.19921875" style="10" customWidth="1"/>
    <col min="9734" max="9734" width="1.59765625" style="10" customWidth="1"/>
    <col min="9735" max="9735" width="2.09765625" style="10" customWidth="1"/>
    <col min="9736" max="9737" width="9.19921875" style="10" customWidth="1"/>
    <col min="9738" max="9739" width="20.3984375" style="10" customWidth="1"/>
    <col min="9740" max="9740" width="12.69921875" style="10" customWidth="1"/>
    <col min="9741" max="9741" width="14.3984375" style="10" customWidth="1"/>
    <col min="9742" max="9742" width="17.5" style="10" customWidth="1"/>
    <col min="9743" max="9743" width="12.8984375" style="10" customWidth="1"/>
    <col min="9744" max="9984" width="9" style="10"/>
    <col min="9985" max="9985" width="4.09765625" style="10" customWidth="1"/>
    <col min="9986" max="9986" width="15.59765625" style="10" customWidth="1"/>
    <col min="9987" max="9987" width="13.09765625" style="10" customWidth="1"/>
    <col min="9988" max="9988" width="4.09765625" style="10" customWidth="1"/>
    <col min="9989" max="9989" width="12.19921875" style="10" customWidth="1"/>
    <col min="9990" max="9990" width="1.59765625" style="10" customWidth="1"/>
    <col min="9991" max="9991" width="2.09765625" style="10" customWidth="1"/>
    <col min="9992" max="9993" width="9.19921875" style="10" customWidth="1"/>
    <col min="9994" max="9995" width="20.3984375" style="10" customWidth="1"/>
    <col min="9996" max="9996" width="12.69921875" style="10" customWidth="1"/>
    <col min="9997" max="9997" width="14.3984375" style="10" customWidth="1"/>
    <col min="9998" max="9998" width="17.5" style="10" customWidth="1"/>
    <col min="9999" max="9999" width="12.8984375" style="10" customWidth="1"/>
    <col min="10000" max="10240" width="9" style="10"/>
    <col min="10241" max="10241" width="4.09765625" style="10" customWidth="1"/>
    <col min="10242" max="10242" width="15.59765625" style="10" customWidth="1"/>
    <col min="10243" max="10243" width="13.09765625" style="10" customWidth="1"/>
    <col min="10244" max="10244" width="4.09765625" style="10" customWidth="1"/>
    <col min="10245" max="10245" width="12.19921875" style="10" customWidth="1"/>
    <col min="10246" max="10246" width="1.59765625" style="10" customWidth="1"/>
    <col min="10247" max="10247" width="2.09765625" style="10" customWidth="1"/>
    <col min="10248" max="10249" width="9.19921875" style="10" customWidth="1"/>
    <col min="10250" max="10251" width="20.3984375" style="10" customWidth="1"/>
    <col min="10252" max="10252" width="12.69921875" style="10" customWidth="1"/>
    <col min="10253" max="10253" width="14.3984375" style="10" customWidth="1"/>
    <col min="10254" max="10254" width="17.5" style="10" customWidth="1"/>
    <col min="10255" max="10255" width="12.8984375" style="10" customWidth="1"/>
    <col min="10256" max="10496" width="9" style="10"/>
    <col min="10497" max="10497" width="4.09765625" style="10" customWidth="1"/>
    <col min="10498" max="10498" width="15.59765625" style="10" customWidth="1"/>
    <col min="10499" max="10499" width="13.09765625" style="10" customWidth="1"/>
    <col min="10500" max="10500" width="4.09765625" style="10" customWidth="1"/>
    <col min="10501" max="10501" width="12.19921875" style="10" customWidth="1"/>
    <col min="10502" max="10502" width="1.59765625" style="10" customWidth="1"/>
    <col min="10503" max="10503" width="2.09765625" style="10" customWidth="1"/>
    <col min="10504" max="10505" width="9.19921875" style="10" customWidth="1"/>
    <col min="10506" max="10507" width="20.3984375" style="10" customWidth="1"/>
    <col min="10508" max="10508" width="12.69921875" style="10" customWidth="1"/>
    <col min="10509" max="10509" width="14.3984375" style="10" customWidth="1"/>
    <col min="10510" max="10510" width="17.5" style="10" customWidth="1"/>
    <col min="10511" max="10511" width="12.8984375" style="10" customWidth="1"/>
    <col min="10512" max="10752" width="9" style="10"/>
    <col min="10753" max="10753" width="4.09765625" style="10" customWidth="1"/>
    <col min="10754" max="10754" width="15.59765625" style="10" customWidth="1"/>
    <col min="10755" max="10755" width="13.09765625" style="10" customWidth="1"/>
    <col min="10756" max="10756" width="4.09765625" style="10" customWidth="1"/>
    <col min="10757" max="10757" width="12.19921875" style="10" customWidth="1"/>
    <col min="10758" max="10758" width="1.59765625" style="10" customWidth="1"/>
    <col min="10759" max="10759" width="2.09765625" style="10" customWidth="1"/>
    <col min="10760" max="10761" width="9.19921875" style="10" customWidth="1"/>
    <col min="10762" max="10763" width="20.3984375" style="10" customWidth="1"/>
    <col min="10764" max="10764" width="12.69921875" style="10" customWidth="1"/>
    <col min="10765" max="10765" width="14.3984375" style="10" customWidth="1"/>
    <col min="10766" max="10766" width="17.5" style="10" customWidth="1"/>
    <col min="10767" max="10767" width="12.8984375" style="10" customWidth="1"/>
    <col min="10768" max="11008" width="9" style="10"/>
    <col min="11009" max="11009" width="4.09765625" style="10" customWidth="1"/>
    <col min="11010" max="11010" width="15.59765625" style="10" customWidth="1"/>
    <col min="11011" max="11011" width="13.09765625" style="10" customWidth="1"/>
    <col min="11012" max="11012" width="4.09765625" style="10" customWidth="1"/>
    <col min="11013" max="11013" width="12.19921875" style="10" customWidth="1"/>
    <col min="11014" max="11014" width="1.59765625" style="10" customWidth="1"/>
    <col min="11015" max="11015" width="2.09765625" style="10" customWidth="1"/>
    <col min="11016" max="11017" width="9.19921875" style="10" customWidth="1"/>
    <col min="11018" max="11019" width="20.3984375" style="10" customWidth="1"/>
    <col min="11020" max="11020" width="12.69921875" style="10" customWidth="1"/>
    <col min="11021" max="11021" width="14.3984375" style="10" customWidth="1"/>
    <col min="11022" max="11022" width="17.5" style="10" customWidth="1"/>
    <col min="11023" max="11023" width="12.8984375" style="10" customWidth="1"/>
    <col min="11024" max="11264" width="9" style="10"/>
    <col min="11265" max="11265" width="4.09765625" style="10" customWidth="1"/>
    <col min="11266" max="11266" width="15.59765625" style="10" customWidth="1"/>
    <col min="11267" max="11267" width="13.09765625" style="10" customWidth="1"/>
    <col min="11268" max="11268" width="4.09765625" style="10" customWidth="1"/>
    <col min="11269" max="11269" width="12.19921875" style="10" customWidth="1"/>
    <col min="11270" max="11270" width="1.59765625" style="10" customWidth="1"/>
    <col min="11271" max="11271" width="2.09765625" style="10" customWidth="1"/>
    <col min="11272" max="11273" width="9.19921875" style="10" customWidth="1"/>
    <col min="11274" max="11275" width="20.3984375" style="10" customWidth="1"/>
    <col min="11276" max="11276" width="12.69921875" style="10" customWidth="1"/>
    <col min="11277" max="11277" width="14.3984375" style="10" customWidth="1"/>
    <col min="11278" max="11278" width="17.5" style="10" customWidth="1"/>
    <col min="11279" max="11279" width="12.8984375" style="10" customWidth="1"/>
    <col min="11280" max="11520" width="9" style="10"/>
    <col min="11521" max="11521" width="4.09765625" style="10" customWidth="1"/>
    <col min="11522" max="11522" width="15.59765625" style="10" customWidth="1"/>
    <col min="11523" max="11523" width="13.09765625" style="10" customWidth="1"/>
    <col min="11524" max="11524" width="4.09765625" style="10" customWidth="1"/>
    <col min="11525" max="11525" width="12.19921875" style="10" customWidth="1"/>
    <col min="11526" max="11526" width="1.59765625" style="10" customWidth="1"/>
    <col min="11527" max="11527" width="2.09765625" style="10" customWidth="1"/>
    <col min="11528" max="11529" width="9.19921875" style="10" customWidth="1"/>
    <col min="11530" max="11531" width="20.3984375" style="10" customWidth="1"/>
    <col min="11532" max="11532" width="12.69921875" style="10" customWidth="1"/>
    <col min="11533" max="11533" width="14.3984375" style="10" customWidth="1"/>
    <col min="11534" max="11534" width="17.5" style="10" customWidth="1"/>
    <col min="11535" max="11535" width="12.8984375" style="10" customWidth="1"/>
    <col min="11536" max="11776" width="9" style="10"/>
    <col min="11777" max="11777" width="4.09765625" style="10" customWidth="1"/>
    <col min="11778" max="11778" width="15.59765625" style="10" customWidth="1"/>
    <col min="11779" max="11779" width="13.09765625" style="10" customWidth="1"/>
    <col min="11780" max="11780" width="4.09765625" style="10" customWidth="1"/>
    <col min="11781" max="11781" width="12.19921875" style="10" customWidth="1"/>
    <col min="11782" max="11782" width="1.59765625" style="10" customWidth="1"/>
    <col min="11783" max="11783" width="2.09765625" style="10" customWidth="1"/>
    <col min="11784" max="11785" width="9.19921875" style="10" customWidth="1"/>
    <col min="11786" max="11787" width="20.3984375" style="10" customWidth="1"/>
    <col min="11788" max="11788" width="12.69921875" style="10" customWidth="1"/>
    <col min="11789" max="11789" width="14.3984375" style="10" customWidth="1"/>
    <col min="11790" max="11790" width="17.5" style="10" customWidth="1"/>
    <col min="11791" max="11791" width="12.8984375" style="10" customWidth="1"/>
    <col min="11792" max="12032" width="9" style="10"/>
    <col min="12033" max="12033" width="4.09765625" style="10" customWidth="1"/>
    <col min="12034" max="12034" width="15.59765625" style="10" customWidth="1"/>
    <col min="12035" max="12035" width="13.09765625" style="10" customWidth="1"/>
    <col min="12036" max="12036" width="4.09765625" style="10" customWidth="1"/>
    <col min="12037" max="12037" width="12.19921875" style="10" customWidth="1"/>
    <col min="12038" max="12038" width="1.59765625" style="10" customWidth="1"/>
    <col min="12039" max="12039" width="2.09765625" style="10" customWidth="1"/>
    <col min="12040" max="12041" width="9.19921875" style="10" customWidth="1"/>
    <col min="12042" max="12043" width="20.3984375" style="10" customWidth="1"/>
    <col min="12044" max="12044" width="12.69921875" style="10" customWidth="1"/>
    <col min="12045" max="12045" width="14.3984375" style="10" customWidth="1"/>
    <col min="12046" max="12046" width="17.5" style="10" customWidth="1"/>
    <col min="12047" max="12047" width="12.8984375" style="10" customWidth="1"/>
    <col min="12048" max="12288" width="9" style="10"/>
    <col min="12289" max="12289" width="4.09765625" style="10" customWidth="1"/>
    <col min="12290" max="12290" width="15.59765625" style="10" customWidth="1"/>
    <col min="12291" max="12291" width="13.09765625" style="10" customWidth="1"/>
    <col min="12292" max="12292" width="4.09765625" style="10" customWidth="1"/>
    <col min="12293" max="12293" width="12.19921875" style="10" customWidth="1"/>
    <col min="12294" max="12294" width="1.59765625" style="10" customWidth="1"/>
    <col min="12295" max="12295" width="2.09765625" style="10" customWidth="1"/>
    <col min="12296" max="12297" width="9.19921875" style="10" customWidth="1"/>
    <col min="12298" max="12299" width="20.3984375" style="10" customWidth="1"/>
    <col min="12300" max="12300" width="12.69921875" style="10" customWidth="1"/>
    <col min="12301" max="12301" width="14.3984375" style="10" customWidth="1"/>
    <col min="12302" max="12302" width="17.5" style="10" customWidth="1"/>
    <col min="12303" max="12303" width="12.8984375" style="10" customWidth="1"/>
    <col min="12304" max="12544" width="9" style="10"/>
    <col min="12545" max="12545" width="4.09765625" style="10" customWidth="1"/>
    <col min="12546" max="12546" width="15.59765625" style="10" customWidth="1"/>
    <col min="12547" max="12547" width="13.09765625" style="10" customWidth="1"/>
    <col min="12548" max="12548" width="4.09765625" style="10" customWidth="1"/>
    <col min="12549" max="12549" width="12.19921875" style="10" customWidth="1"/>
    <col min="12550" max="12550" width="1.59765625" style="10" customWidth="1"/>
    <col min="12551" max="12551" width="2.09765625" style="10" customWidth="1"/>
    <col min="12552" max="12553" width="9.19921875" style="10" customWidth="1"/>
    <col min="12554" max="12555" width="20.3984375" style="10" customWidth="1"/>
    <col min="12556" max="12556" width="12.69921875" style="10" customWidth="1"/>
    <col min="12557" max="12557" width="14.3984375" style="10" customWidth="1"/>
    <col min="12558" max="12558" width="17.5" style="10" customWidth="1"/>
    <col min="12559" max="12559" width="12.8984375" style="10" customWidth="1"/>
    <col min="12560" max="12800" width="9" style="10"/>
    <col min="12801" max="12801" width="4.09765625" style="10" customWidth="1"/>
    <col min="12802" max="12802" width="15.59765625" style="10" customWidth="1"/>
    <col min="12803" max="12803" width="13.09765625" style="10" customWidth="1"/>
    <col min="12804" max="12804" width="4.09765625" style="10" customWidth="1"/>
    <col min="12805" max="12805" width="12.19921875" style="10" customWidth="1"/>
    <col min="12806" max="12806" width="1.59765625" style="10" customWidth="1"/>
    <col min="12807" max="12807" width="2.09765625" style="10" customWidth="1"/>
    <col min="12808" max="12809" width="9.19921875" style="10" customWidth="1"/>
    <col min="12810" max="12811" width="20.3984375" style="10" customWidth="1"/>
    <col min="12812" max="12812" width="12.69921875" style="10" customWidth="1"/>
    <col min="12813" max="12813" width="14.3984375" style="10" customWidth="1"/>
    <col min="12814" max="12814" width="17.5" style="10" customWidth="1"/>
    <col min="12815" max="12815" width="12.8984375" style="10" customWidth="1"/>
    <col min="12816" max="13056" width="9" style="10"/>
    <col min="13057" max="13057" width="4.09765625" style="10" customWidth="1"/>
    <col min="13058" max="13058" width="15.59765625" style="10" customWidth="1"/>
    <col min="13059" max="13059" width="13.09765625" style="10" customWidth="1"/>
    <col min="13060" max="13060" width="4.09765625" style="10" customWidth="1"/>
    <col min="13061" max="13061" width="12.19921875" style="10" customWidth="1"/>
    <col min="13062" max="13062" width="1.59765625" style="10" customWidth="1"/>
    <col min="13063" max="13063" width="2.09765625" style="10" customWidth="1"/>
    <col min="13064" max="13065" width="9.19921875" style="10" customWidth="1"/>
    <col min="13066" max="13067" width="20.3984375" style="10" customWidth="1"/>
    <col min="13068" max="13068" width="12.69921875" style="10" customWidth="1"/>
    <col min="13069" max="13069" width="14.3984375" style="10" customWidth="1"/>
    <col min="13070" max="13070" width="17.5" style="10" customWidth="1"/>
    <col min="13071" max="13071" width="12.8984375" style="10" customWidth="1"/>
    <col min="13072" max="13312" width="9" style="10"/>
    <col min="13313" max="13313" width="4.09765625" style="10" customWidth="1"/>
    <col min="13314" max="13314" width="15.59765625" style="10" customWidth="1"/>
    <col min="13315" max="13315" width="13.09765625" style="10" customWidth="1"/>
    <col min="13316" max="13316" width="4.09765625" style="10" customWidth="1"/>
    <col min="13317" max="13317" width="12.19921875" style="10" customWidth="1"/>
    <col min="13318" max="13318" width="1.59765625" style="10" customWidth="1"/>
    <col min="13319" max="13319" width="2.09765625" style="10" customWidth="1"/>
    <col min="13320" max="13321" width="9.19921875" style="10" customWidth="1"/>
    <col min="13322" max="13323" width="20.3984375" style="10" customWidth="1"/>
    <col min="13324" max="13324" width="12.69921875" style="10" customWidth="1"/>
    <col min="13325" max="13325" width="14.3984375" style="10" customWidth="1"/>
    <col min="13326" max="13326" width="17.5" style="10" customWidth="1"/>
    <col min="13327" max="13327" width="12.8984375" style="10" customWidth="1"/>
    <col min="13328" max="13568" width="9" style="10"/>
    <col min="13569" max="13569" width="4.09765625" style="10" customWidth="1"/>
    <col min="13570" max="13570" width="15.59765625" style="10" customWidth="1"/>
    <col min="13571" max="13571" width="13.09765625" style="10" customWidth="1"/>
    <col min="13572" max="13572" width="4.09765625" style="10" customWidth="1"/>
    <col min="13573" max="13573" width="12.19921875" style="10" customWidth="1"/>
    <col min="13574" max="13574" width="1.59765625" style="10" customWidth="1"/>
    <col min="13575" max="13575" width="2.09765625" style="10" customWidth="1"/>
    <col min="13576" max="13577" width="9.19921875" style="10" customWidth="1"/>
    <col min="13578" max="13579" width="20.3984375" style="10" customWidth="1"/>
    <col min="13580" max="13580" width="12.69921875" style="10" customWidth="1"/>
    <col min="13581" max="13581" width="14.3984375" style="10" customWidth="1"/>
    <col min="13582" max="13582" width="17.5" style="10" customWidth="1"/>
    <col min="13583" max="13583" width="12.8984375" style="10" customWidth="1"/>
    <col min="13584" max="13824" width="9" style="10"/>
    <col min="13825" max="13825" width="4.09765625" style="10" customWidth="1"/>
    <col min="13826" max="13826" width="15.59765625" style="10" customWidth="1"/>
    <col min="13827" max="13827" width="13.09765625" style="10" customWidth="1"/>
    <col min="13828" max="13828" width="4.09765625" style="10" customWidth="1"/>
    <col min="13829" max="13829" width="12.19921875" style="10" customWidth="1"/>
    <col min="13830" max="13830" width="1.59765625" style="10" customWidth="1"/>
    <col min="13831" max="13831" width="2.09765625" style="10" customWidth="1"/>
    <col min="13832" max="13833" width="9.19921875" style="10" customWidth="1"/>
    <col min="13834" max="13835" width="20.3984375" style="10" customWidth="1"/>
    <col min="13836" max="13836" width="12.69921875" style="10" customWidth="1"/>
    <col min="13837" max="13837" width="14.3984375" style="10" customWidth="1"/>
    <col min="13838" max="13838" width="17.5" style="10" customWidth="1"/>
    <col min="13839" max="13839" width="12.8984375" style="10" customWidth="1"/>
    <col min="13840" max="14080" width="9" style="10"/>
    <col min="14081" max="14081" width="4.09765625" style="10" customWidth="1"/>
    <col min="14082" max="14082" width="15.59765625" style="10" customWidth="1"/>
    <col min="14083" max="14083" width="13.09765625" style="10" customWidth="1"/>
    <col min="14084" max="14084" width="4.09765625" style="10" customWidth="1"/>
    <col min="14085" max="14085" width="12.19921875" style="10" customWidth="1"/>
    <col min="14086" max="14086" width="1.59765625" style="10" customWidth="1"/>
    <col min="14087" max="14087" width="2.09765625" style="10" customWidth="1"/>
    <col min="14088" max="14089" width="9.19921875" style="10" customWidth="1"/>
    <col min="14090" max="14091" width="20.3984375" style="10" customWidth="1"/>
    <col min="14092" max="14092" width="12.69921875" style="10" customWidth="1"/>
    <col min="14093" max="14093" width="14.3984375" style="10" customWidth="1"/>
    <col min="14094" max="14094" width="17.5" style="10" customWidth="1"/>
    <col min="14095" max="14095" width="12.8984375" style="10" customWidth="1"/>
    <col min="14096" max="14336" width="9" style="10"/>
    <col min="14337" max="14337" width="4.09765625" style="10" customWidth="1"/>
    <col min="14338" max="14338" width="15.59765625" style="10" customWidth="1"/>
    <col min="14339" max="14339" width="13.09765625" style="10" customWidth="1"/>
    <col min="14340" max="14340" width="4.09765625" style="10" customWidth="1"/>
    <col min="14341" max="14341" width="12.19921875" style="10" customWidth="1"/>
    <col min="14342" max="14342" width="1.59765625" style="10" customWidth="1"/>
    <col min="14343" max="14343" width="2.09765625" style="10" customWidth="1"/>
    <col min="14344" max="14345" width="9.19921875" style="10" customWidth="1"/>
    <col min="14346" max="14347" width="20.3984375" style="10" customWidth="1"/>
    <col min="14348" max="14348" width="12.69921875" style="10" customWidth="1"/>
    <col min="14349" max="14349" width="14.3984375" style="10" customWidth="1"/>
    <col min="14350" max="14350" width="17.5" style="10" customWidth="1"/>
    <col min="14351" max="14351" width="12.8984375" style="10" customWidth="1"/>
    <col min="14352" max="14592" width="9" style="10"/>
    <col min="14593" max="14593" width="4.09765625" style="10" customWidth="1"/>
    <col min="14594" max="14594" width="15.59765625" style="10" customWidth="1"/>
    <col min="14595" max="14595" width="13.09765625" style="10" customWidth="1"/>
    <col min="14596" max="14596" width="4.09765625" style="10" customWidth="1"/>
    <col min="14597" max="14597" width="12.19921875" style="10" customWidth="1"/>
    <col min="14598" max="14598" width="1.59765625" style="10" customWidth="1"/>
    <col min="14599" max="14599" width="2.09765625" style="10" customWidth="1"/>
    <col min="14600" max="14601" width="9.19921875" style="10" customWidth="1"/>
    <col min="14602" max="14603" width="20.3984375" style="10" customWidth="1"/>
    <col min="14604" max="14604" width="12.69921875" style="10" customWidth="1"/>
    <col min="14605" max="14605" width="14.3984375" style="10" customWidth="1"/>
    <col min="14606" max="14606" width="17.5" style="10" customWidth="1"/>
    <col min="14607" max="14607" width="12.8984375" style="10" customWidth="1"/>
    <col min="14608" max="14848" width="9" style="10"/>
    <col min="14849" max="14849" width="4.09765625" style="10" customWidth="1"/>
    <col min="14850" max="14850" width="15.59765625" style="10" customWidth="1"/>
    <col min="14851" max="14851" width="13.09765625" style="10" customWidth="1"/>
    <col min="14852" max="14852" width="4.09765625" style="10" customWidth="1"/>
    <col min="14853" max="14853" width="12.19921875" style="10" customWidth="1"/>
    <col min="14854" max="14854" width="1.59765625" style="10" customWidth="1"/>
    <col min="14855" max="14855" width="2.09765625" style="10" customWidth="1"/>
    <col min="14856" max="14857" width="9.19921875" style="10" customWidth="1"/>
    <col min="14858" max="14859" width="20.3984375" style="10" customWidth="1"/>
    <col min="14860" max="14860" width="12.69921875" style="10" customWidth="1"/>
    <col min="14861" max="14861" width="14.3984375" style="10" customWidth="1"/>
    <col min="14862" max="14862" width="17.5" style="10" customWidth="1"/>
    <col min="14863" max="14863" width="12.8984375" style="10" customWidth="1"/>
    <col min="14864" max="15104" width="9" style="10"/>
    <col min="15105" max="15105" width="4.09765625" style="10" customWidth="1"/>
    <col min="15106" max="15106" width="15.59765625" style="10" customWidth="1"/>
    <col min="15107" max="15107" width="13.09765625" style="10" customWidth="1"/>
    <col min="15108" max="15108" width="4.09765625" style="10" customWidth="1"/>
    <col min="15109" max="15109" width="12.19921875" style="10" customWidth="1"/>
    <col min="15110" max="15110" width="1.59765625" style="10" customWidth="1"/>
    <col min="15111" max="15111" width="2.09765625" style="10" customWidth="1"/>
    <col min="15112" max="15113" width="9.19921875" style="10" customWidth="1"/>
    <col min="15114" max="15115" width="20.3984375" style="10" customWidth="1"/>
    <col min="15116" max="15116" width="12.69921875" style="10" customWidth="1"/>
    <col min="15117" max="15117" width="14.3984375" style="10" customWidth="1"/>
    <col min="15118" max="15118" width="17.5" style="10" customWidth="1"/>
    <col min="15119" max="15119" width="12.8984375" style="10" customWidth="1"/>
    <col min="15120" max="15360" width="9" style="10"/>
    <col min="15361" max="15361" width="4.09765625" style="10" customWidth="1"/>
    <col min="15362" max="15362" width="15.59765625" style="10" customWidth="1"/>
    <col min="15363" max="15363" width="13.09765625" style="10" customWidth="1"/>
    <col min="15364" max="15364" width="4.09765625" style="10" customWidth="1"/>
    <col min="15365" max="15365" width="12.19921875" style="10" customWidth="1"/>
    <col min="15366" max="15366" width="1.59765625" style="10" customWidth="1"/>
    <col min="15367" max="15367" width="2.09765625" style="10" customWidth="1"/>
    <col min="15368" max="15369" width="9.19921875" style="10" customWidth="1"/>
    <col min="15370" max="15371" width="20.3984375" style="10" customWidth="1"/>
    <col min="15372" max="15372" width="12.69921875" style="10" customWidth="1"/>
    <col min="15373" max="15373" width="14.3984375" style="10" customWidth="1"/>
    <col min="15374" max="15374" width="17.5" style="10" customWidth="1"/>
    <col min="15375" max="15375" width="12.8984375" style="10" customWidth="1"/>
    <col min="15376" max="15616" width="9" style="10"/>
    <col min="15617" max="15617" width="4.09765625" style="10" customWidth="1"/>
    <col min="15618" max="15618" width="15.59765625" style="10" customWidth="1"/>
    <col min="15619" max="15619" width="13.09765625" style="10" customWidth="1"/>
    <col min="15620" max="15620" width="4.09765625" style="10" customWidth="1"/>
    <col min="15621" max="15621" width="12.19921875" style="10" customWidth="1"/>
    <col min="15622" max="15622" width="1.59765625" style="10" customWidth="1"/>
    <col min="15623" max="15623" width="2.09765625" style="10" customWidth="1"/>
    <col min="15624" max="15625" width="9.19921875" style="10" customWidth="1"/>
    <col min="15626" max="15627" width="20.3984375" style="10" customWidth="1"/>
    <col min="15628" max="15628" width="12.69921875" style="10" customWidth="1"/>
    <col min="15629" max="15629" width="14.3984375" style="10" customWidth="1"/>
    <col min="15630" max="15630" width="17.5" style="10" customWidth="1"/>
    <col min="15631" max="15631" width="12.8984375" style="10" customWidth="1"/>
    <col min="15632" max="15872" width="9" style="10"/>
    <col min="15873" max="15873" width="4.09765625" style="10" customWidth="1"/>
    <col min="15874" max="15874" width="15.59765625" style="10" customWidth="1"/>
    <col min="15875" max="15875" width="13.09765625" style="10" customWidth="1"/>
    <col min="15876" max="15876" width="4.09765625" style="10" customWidth="1"/>
    <col min="15877" max="15877" width="12.19921875" style="10" customWidth="1"/>
    <col min="15878" max="15878" width="1.59765625" style="10" customWidth="1"/>
    <col min="15879" max="15879" width="2.09765625" style="10" customWidth="1"/>
    <col min="15880" max="15881" width="9.19921875" style="10" customWidth="1"/>
    <col min="15882" max="15883" width="20.3984375" style="10" customWidth="1"/>
    <col min="15884" max="15884" width="12.69921875" style="10" customWidth="1"/>
    <col min="15885" max="15885" width="14.3984375" style="10" customWidth="1"/>
    <col min="15886" max="15886" width="17.5" style="10" customWidth="1"/>
    <col min="15887" max="15887" width="12.8984375" style="10" customWidth="1"/>
    <col min="15888" max="16128" width="9" style="10"/>
    <col min="16129" max="16129" width="4.09765625" style="10" customWidth="1"/>
    <col min="16130" max="16130" width="15.59765625" style="10" customWidth="1"/>
    <col min="16131" max="16131" width="13.09765625" style="10" customWidth="1"/>
    <col min="16132" max="16132" width="4.09765625" style="10" customWidth="1"/>
    <col min="16133" max="16133" width="12.19921875" style="10" customWidth="1"/>
    <col min="16134" max="16134" width="1.59765625" style="10" customWidth="1"/>
    <col min="16135" max="16135" width="2.09765625" style="10" customWidth="1"/>
    <col min="16136" max="16137" width="9.19921875" style="10" customWidth="1"/>
    <col min="16138" max="16139" width="20.3984375" style="10" customWidth="1"/>
    <col min="16140" max="16140" width="12.69921875" style="10" customWidth="1"/>
    <col min="16141" max="16141" width="14.3984375" style="10" customWidth="1"/>
    <col min="16142" max="16142" width="17.5" style="10" customWidth="1"/>
    <col min="16143" max="16143" width="12.8984375" style="10" customWidth="1"/>
    <col min="16144" max="16384" width="9" style="10"/>
  </cols>
  <sheetData>
    <row r="1" spans="1:15" ht="15" customHeight="1">
      <c r="A1" s="8" t="s">
        <v>15</v>
      </c>
      <c r="B1" s="8"/>
      <c r="C1" s="8"/>
      <c r="D1" s="8"/>
      <c r="E1" s="8"/>
      <c r="F1" s="8"/>
      <c r="G1" s="8"/>
      <c r="H1" s="8" t="s">
        <v>15</v>
      </c>
      <c r="I1" s="8"/>
      <c r="J1" s="8"/>
      <c r="K1" s="8"/>
      <c r="L1" s="8"/>
      <c r="M1" s="8"/>
      <c r="N1" s="9"/>
      <c r="O1" s="8"/>
    </row>
    <row r="2" spans="1:15" ht="21" customHeight="1">
      <c r="A2" s="119" t="s">
        <v>31</v>
      </c>
      <c r="B2" s="119"/>
      <c r="C2" s="119"/>
      <c r="D2" s="119"/>
      <c r="E2" s="119"/>
      <c r="F2" s="9"/>
      <c r="G2" s="9"/>
      <c r="H2" s="119" t="s">
        <v>32</v>
      </c>
      <c r="I2" s="119"/>
      <c r="J2" s="119"/>
      <c r="K2" s="119"/>
      <c r="L2" s="119"/>
      <c r="M2" s="119"/>
      <c r="N2" s="119"/>
      <c r="O2" s="9"/>
    </row>
    <row r="3" spans="1:15" ht="37.5" customHeight="1">
      <c r="A3" s="11"/>
      <c r="B3" s="12"/>
      <c r="C3" s="12"/>
      <c r="D3" s="12"/>
      <c r="E3" s="12"/>
      <c r="F3" s="12"/>
      <c r="G3" s="12"/>
      <c r="H3" s="120" t="s">
        <v>33</v>
      </c>
      <c r="I3" s="120"/>
      <c r="J3" s="120"/>
      <c r="K3" s="120"/>
      <c r="L3" s="120"/>
      <c r="M3" s="120"/>
      <c r="N3" s="120"/>
      <c r="O3" s="12"/>
    </row>
    <row r="4" spans="1:15" ht="18" customHeight="1">
      <c r="A4" s="121" t="s">
        <v>19</v>
      </c>
      <c r="B4" s="121"/>
      <c r="C4" s="121"/>
      <c r="D4" s="121"/>
      <c r="E4" s="121"/>
      <c r="F4" s="11"/>
      <c r="G4" s="11"/>
      <c r="H4" s="122" t="s">
        <v>19</v>
      </c>
      <c r="I4" s="122"/>
      <c r="J4" s="122"/>
      <c r="K4" s="122"/>
      <c r="L4" s="122"/>
      <c r="M4" s="122"/>
      <c r="N4" s="122"/>
      <c r="O4" s="11"/>
    </row>
    <row r="5" spans="1:15" s="23" customFormat="1" ht="27" customHeight="1" thickBot="1">
      <c r="A5" s="56" t="s">
        <v>20</v>
      </c>
      <c r="B5" s="15" t="s">
        <v>21</v>
      </c>
      <c r="C5" s="15" t="s">
        <v>22</v>
      </c>
      <c r="D5" s="56" t="s">
        <v>23</v>
      </c>
      <c r="E5" s="15" t="s">
        <v>24</v>
      </c>
      <c r="F5" s="17"/>
      <c r="G5" s="17"/>
      <c r="H5" s="18" t="s">
        <v>25</v>
      </c>
      <c r="I5" s="91" t="s">
        <v>26</v>
      </c>
      <c r="J5" s="19" t="s">
        <v>27</v>
      </c>
      <c r="K5" s="19" t="s">
        <v>22</v>
      </c>
      <c r="L5" s="20" t="s">
        <v>23</v>
      </c>
      <c r="M5" s="19" t="s">
        <v>28</v>
      </c>
      <c r="N5" s="21" t="s">
        <v>29</v>
      </c>
      <c r="O5" s="22" t="s">
        <v>30</v>
      </c>
    </row>
    <row r="6" spans="1:15" s="23" customFormat="1" ht="27" customHeight="1" thickTop="1">
      <c r="A6" s="15">
        <v>401</v>
      </c>
      <c r="B6" s="108" t="s">
        <v>43</v>
      </c>
      <c r="C6" s="109" t="s">
        <v>44</v>
      </c>
      <c r="D6" s="108">
        <v>4</v>
      </c>
      <c r="E6" s="109" t="s">
        <v>45</v>
      </c>
      <c r="F6" s="17"/>
      <c r="G6" s="27"/>
      <c r="H6" s="28" t="str">
        <f t="shared" ref="H6:H34" si="0">IF(N6="","",RANK(N6,$N$6:$N$40,1))</f>
        <v/>
      </c>
      <c r="I6" s="92">
        <v>401</v>
      </c>
      <c r="J6" s="102" t="str">
        <f t="shared" ref="J6:J40" si="1">IF(I6="","",VLOOKUP($I6,$A$6:$E$40,2,0))</f>
        <v>上間　幸弘</v>
      </c>
      <c r="K6" s="105" t="str">
        <f t="shared" ref="K6:K40" si="2">IF(J6="","",VLOOKUP($I6,$A$6:$E$40,3,0))</f>
        <v>うえま　ゆきひろ</v>
      </c>
      <c r="L6" s="102">
        <f t="shared" ref="L6:L40" si="3">IF(J6="","",VLOOKUP($I6,$A$6:$E$40,4,0))</f>
        <v>4</v>
      </c>
      <c r="M6" s="30" t="str">
        <f t="shared" ref="M6:M40" si="4">IF(L6="","",VLOOKUP($I6,$A$6:$E$40,5,0))</f>
        <v>百名小学校</v>
      </c>
      <c r="N6" s="31" t="str">
        <f t="shared" ref="N6:N40" si="5">IF(O6="","",TEXT(O6,"00!:00!:00")*1)</f>
        <v/>
      </c>
      <c r="O6" s="32"/>
    </row>
    <row r="7" spans="1:15" s="23" customFormat="1" ht="27" customHeight="1">
      <c r="A7" s="15">
        <v>402</v>
      </c>
      <c r="B7" s="108" t="s">
        <v>46</v>
      </c>
      <c r="C7" s="109" t="s">
        <v>47</v>
      </c>
      <c r="D7" s="108">
        <v>4</v>
      </c>
      <c r="E7" s="109" t="s">
        <v>45</v>
      </c>
      <c r="F7" s="17"/>
      <c r="G7" s="27"/>
      <c r="H7" s="33" t="str">
        <f t="shared" si="0"/>
        <v/>
      </c>
      <c r="I7" s="93">
        <v>402</v>
      </c>
      <c r="J7" s="103" t="str">
        <f t="shared" si="1"/>
        <v>小波津　偉己</v>
      </c>
      <c r="K7" s="106" t="str">
        <f t="shared" si="2"/>
        <v>こはつ　いつき</v>
      </c>
      <c r="L7" s="103">
        <f t="shared" si="3"/>
        <v>4</v>
      </c>
      <c r="M7" s="35" t="str">
        <f t="shared" si="4"/>
        <v>百名小学校</v>
      </c>
      <c r="N7" s="36" t="str">
        <f t="shared" si="5"/>
        <v/>
      </c>
      <c r="O7" s="37"/>
    </row>
    <row r="8" spans="1:15" s="23" customFormat="1" ht="27" customHeight="1">
      <c r="A8" s="15">
        <v>403</v>
      </c>
      <c r="B8" s="15" t="s">
        <v>51</v>
      </c>
      <c r="C8" s="26" t="s">
        <v>54</v>
      </c>
      <c r="D8" s="15">
        <v>4</v>
      </c>
      <c r="E8" s="26" t="s">
        <v>57</v>
      </c>
      <c r="F8" s="17"/>
      <c r="G8" s="27"/>
      <c r="H8" s="33" t="str">
        <f t="shared" si="0"/>
        <v/>
      </c>
      <c r="I8" s="93">
        <v>403</v>
      </c>
      <c r="J8" s="103" t="str">
        <f t="shared" si="1"/>
        <v>田本　雅貴</v>
      </c>
      <c r="K8" s="106" t="str">
        <f t="shared" si="2"/>
        <v>たもと　まさき</v>
      </c>
      <c r="L8" s="103">
        <f t="shared" si="3"/>
        <v>4</v>
      </c>
      <c r="M8" s="35" t="str">
        <f t="shared" si="4"/>
        <v>翔南小学校B</v>
      </c>
      <c r="N8" s="36" t="str">
        <f t="shared" si="5"/>
        <v/>
      </c>
      <c r="O8" s="37"/>
    </row>
    <row r="9" spans="1:15" s="23" customFormat="1" ht="27" customHeight="1">
      <c r="A9" s="15">
        <v>404</v>
      </c>
      <c r="B9" s="15" t="s">
        <v>52</v>
      </c>
      <c r="C9" s="26" t="s">
        <v>55</v>
      </c>
      <c r="D9" s="15">
        <v>4</v>
      </c>
      <c r="E9" s="26" t="s">
        <v>57</v>
      </c>
      <c r="F9" s="17"/>
      <c r="G9" s="27"/>
      <c r="H9" s="33" t="str">
        <f t="shared" si="0"/>
        <v/>
      </c>
      <c r="I9" s="93">
        <v>404</v>
      </c>
      <c r="J9" s="103" t="str">
        <f t="shared" si="1"/>
        <v>仲程　琉絆空</v>
      </c>
      <c r="K9" s="106" t="str">
        <f t="shared" si="2"/>
        <v>なかほど　るきあ</v>
      </c>
      <c r="L9" s="103">
        <f t="shared" si="3"/>
        <v>4</v>
      </c>
      <c r="M9" s="35" t="str">
        <f t="shared" si="4"/>
        <v>翔南小学校B</v>
      </c>
      <c r="N9" s="36" t="str">
        <f t="shared" si="5"/>
        <v/>
      </c>
      <c r="O9" s="37"/>
    </row>
    <row r="10" spans="1:15" s="23" customFormat="1" ht="27" customHeight="1">
      <c r="A10" s="15">
        <v>405</v>
      </c>
      <c r="B10" s="15" t="s">
        <v>53</v>
      </c>
      <c r="C10" s="26" t="s">
        <v>56</v>
      </c>
      <c r="D10" s="15">
        <v>4</v>
      </c>
      <c r="E10" s="26" t="s">
        <v>57</v>
      </c>
      <c r="F10" s="17"/>
      <c r="G10" s="27"/>
      <c r="H10" s="33" t="str">
        <f t="shared" si="0"/>
        <v/>
      </c>
      <c r="I10" s="93">
        <v>405</v>
      </c>
      <c r="J10" s="103" t="str">
        <f t="shared" si="1"/>
        <v>大城　泰陽</v>
      </c>
      <c r="K10" s="106" t="str">
        <f t="shared" si="2"/>
        <v>おおしろ　たいよう</v>
      </c>
      <c r="L10" s="103">
        <f t="shared" si="3"/>
        <v>4</v>
      </c>
      <c r="M10" s="35" t="str">
        <f t="shared" si="4"/>
        <v>翔南小学校B</v>
      </c>
      <c r="N10" s="36" t="str">
        <f t="shared" si="5"/>
        <v/>
      </c>
      <c r="O10" s="37"/>
    </row>
    <row r="11" spans="1:15" s="23" customFormat="1" ht="27" customHeight="1">
      <c r="A11" s="15">
        <v>406</v>
      </c>
      <c r="B11" s="108" t="s">
        <v>83</v>
      </c>
      <c r="C11" s="108" t="s">
        <v>84</v>
      </c>
      <c r="D11" s="108">
        <v>4</v>
      </c>
      <c r="E11" s="108" t="s">
        <v>85</v>
      </c>
      <c r="F11" s="17"/>
      <c r="G11" s="27"/>
      <c r="H11" s="33" t="str">
        <f t="shared" si="0"/>
        <v/>
      </c>
      <c r="I11" s="93">
        <v>406</v>
      </c>
      <c r="J11" s="103" t="str">
        <f t="shared" si="1"/>
        <v>上間　優</v>
      </c>
      <c r="K11" s="106" t="str">
        <f t="shared" si="2"/>
        <v>うえま　ゆう</v>
      </c>
      <c r="L11" s="103">
        <f t="shared" si="3"/>
        <v>4</v>
      </c>
      <c r="M11" s="35" t="str">
        <f t="shared" si="4"/>
        <v>大里南小A</v>
      </c>
      <c r="N11" s="36" t="str">
        <f t="shared" si="5"/>
        <v/>
      </c>
      <c r="O11" s="37"/>
    </row>
    <row r="12" spans="1:15" s="23" customFormat="1" ht="27" customHeight="1">
      <c r="A12" s="15">
        <v>407</v>
      </c>
      <c r="B12" s="108" t="s">
        <v>86</v>
      </c>
      <c r="C12" s="108" t="s">
        <v>87</v>
      </c>
      <c r="D12" s="108">
        <v>4</v>
      </c>
      <c r="E12" s="108" t="s">
        <v>88</v>
      </c>
      <c r="F12" s="17"/>
      <c r="G12" s="27"/>
      <c r="H12" s="33" t="str">
        <f t="shared" si="0"/>
        <v/>
      </c>
      <c r="I12" s="93">
        <v>407</v>
      </c>
      <c r="J12" s="103" t="str">
        <f t="shared" si="1"/>
        <v>普天間　裕大</v>
      </c>
      <c r="K12" s="106" t="str">
        <f t="shared" si="2"/>
        <v>ふてんま　ゆうだい</v>
      </c>
      <c r="L12" s="103">
        <f t="shared" si="3"/>
        <v>4</v>
      </c>
      <c r="M12" s="35" t="str">
        <f t="shared" si="4"/>
        <v>大里南小Ｂ</v>
      </c>
      <c r="N12" s="36" t="str">
        <f t="shared" si="5"/>
        <v/>
      </c>
      <c r="O12" s="37"/>
    </row>
    <row r="13" spans="1:15" s="23" customFormat="1" ht="27" customHeight="1">
      <c r="A13" s="15">
        <v>408</v>
      </c>
      <c r="B13" s="108" t="s">
        <v>89</v>
      </c>
      <c r="C13" s="112" t="s">
        <v>90</v>
      </c>
      <c r="D13" s="108">
        <v>4</v>
      </c>
      <c r="E13" s="108" t="s">
        <v>91</v>
      </c>
      <c r="F13" s="17"/>
      <c r="G13" s="27"/>
      <c r="H13" s="33" t="str">
        <f t="shared" si="0"/>
        <v/>
      </c>
      <c r="I13" s="93">
        <v>408</v>
      </c>
      <c r="J13" s="103" t="str">
        <f t="shared" si="1"/>
        <v>山川　宗裕</v>
      </c>
      <c r="K13" s="106" t="str">
        <f t="shared" si="2"/>
        <v>やまかわ　そうすけ</v>
      </c>
      <c r="L13" s="103">
        <f t="shared" si="3"/>
        <v>4</v>
      </c>
      <c r="M13" s="35" t="str">
        <f t="shared" si="4"/>
        <v>大里南小Ｃ</v>
      </c>
      <c r="N13" s="36" t="str">
        <f t="shared" si="5"/>
        <v/>
      </c>
      <c r="O13" s="37"/>
    </row>
    <row r="14" spans="1:15" s="23" customFormat="1" ht="27" customHeight="1">
      <c r="A14" s="15">
        <v>409</v>
      </c>
      <c r="B14" s="108" t="s">
        <v>109</v>
      </c>
      <c r="C14" s="108" t="s">
        <v>110</v>
      </c>
      <c r="D14" s="108">
        <v>4</v>
      </c>
      <c r="E14" s="108" t="s">
        <v>111</v>
      </c>
      <c r="F14" s="17"/>
      <c r="G14" s="27"/>
      <c r="H14" s="33" t="str">
        <f t="shared" si="0"/>
        <v/>
      </c>
      <c r="I14" s="93">
        <v>409</v>
      </c>
      <c r="J14" s="103" t="str">
        <f t="shared" si="1"/>
        <v>内間　希龍</v>
      </c>
      <c r="K14" s="106" t="str">
        <f t="shared" si="2"/>
        <v>うちま　きりゅう</v>
      </c>
      <c r="L14" s="103">
        <f t="shared" si="3"/>
        <v>4</v>
      </c>
      <c r="M14" s="35" t="str">
        <f t="shared" si="4"/>
        <v>久高小</v>
      </c>
      <c r="N14" s="36" t="str">
        <f t="shared" si="5"/>
        <v/>
      </c>
      <c r="O14" s="37"/>
    </row>
    <row r="15" spans="1:15" s="23" customFormat="1" ht="27" customHeight="1">
      <c r="A15" s="15">
        <v>410</v>
      </c>
      <c r="B15" s="108" t="s">
        <v>117</v>
      </c>
      <c r="C15" s="108" t="s">
        <v>118</v>
      </c>
      <c r="D15" s="110">
        <v>4</v>
      </c>
      <c r="E15" s="108" t="s">
        <v>119</v>
      </c>
      <c r="F15" s="17"/>
      <c r="G15" s="27"/>
      <c r="H15" s="33" t="str">
        <f t="shared" si="0"/>
        <v/>
      </c>
      <c r="I15" s="93">
        <v>410</v>
      </c>
      <c r="J15" s="103" t="str">
        <f t="shared" si="1"/>
        <v>普天間　千颯</v>
      </c>
      <c r="K15" s="106" t="str">
        <f t="shared" si="2"/>
        <v>ふてんま　ちかぜ</v>
      </c>
      <c r="L15" s="103">
        <f t="shared" si="3"/>
        <v>4</v>
      </c>
      <c r="M15" s="35" t="str">
        <f t="shared" si="4"/>
        <v>知念小A</v>
      </c>
      <c r="N15" s="36" t="str">
        <f t="shared" si="5"/>
        <v/>
      </c>
      <c r="O15" s="37"/>
    </row>
    <row r="16" spans="1:15" s="23" customFormat="1" ht="27" customHeight="1">
      <c r="A16" s="15">
        <v>411</v>
      </c>
      <c r="B16" s="108" t="s">
        <v>120</v>
      </c>
      <c r="C16" s="108" t="s">
        <v>121</v>
      </c>
      <c r="D16" s="110">
        <v>4</v>
      </c>
      <c r="E16" s="108" t="s">
        <v>119</v>
      </c>
      <c r="F16" s="17"/>
      <c r="G16" s="27"/>
      <c r="H16" s="33" t="str">
        <f t="shared" si="0"/>
        <v/>
      </c>
      <c r="I16" s="93">
        <v>411</v>
      </c>
      <c r="J16" s="103" t="str">
        <f t="shared" si="1"/>
        <v>山内　誉大</v>
      </c>
      <c r="K16" s="106" t="str">
        <f t="shared" si="2"/>
        <v>やまうち　たかと</v>
      </c>
      <c r="L16" s="103">
        <f t="shared" si="3"/>
        <v>4</v>
      </c>
      <c r="M16" s="35" t="str">
        <f t="shared" si="4"/>
        <v>知念小A</v>
      </c>
      <c r="N16" s="36" t="str">
        <f t="shared" si="5"/>
        <v/>
      </c>
      <c r="O16" s="37"/>
    </row>
    <row r="17" spans="1:15" s="23" customFormat="1" ht="27" customHeight="1">
      <c r="A17" s="15">
        <v>412</v>
      </c>
      <c r="B17" s="108" t="s">
        <v>122</v>
      </c>
      <c r="C17" s="112" t="s">
        <v>123</v>
      </c>
      <c r="D17" s="110">
        <v>4</v>
      </c>
      <c r="E17" s="108" t="s">
        <v>119</v>
      </c>
      <c r="F17" s="17"/>
      <c r="G17" s="27"/>
      <c r="H17" s="33" t="str">
        <f t="shared" si="0"/>
        <v/>
      </c>
      <c r="I17" s="93">
        <v>412</v>
      </c>
      <c r="J17" s="103" t="str">
        <f t="shared" si="1"/>
        <v>仲里　魁豊</v>
      </c>
      <c r="K17" s="106" t="str">
        <f t="shared" si="2"/>
        <v>なかざと　かいと</v>
      </c>
      <c r="L17" s="103">
        <f t="shared" si="3"/>
        <v>4</v>
      </c>
      <c r="M17" s="35" t="str">
        <f t="shared" si="4"/>
        <v>知念小A</v>
      </c>
      <c r="N17" s="36" t="str">
        <f t="shared" si="5"/>
        <v/>
      </c>
      <c r="O17" s="37"/>
    </row>
    <row r="18" spans="1:15" s="23" customFormat="1" ht="27" customHeight="1">
      <c r="A18" s="15">
        <v>413</v>
      </c>
      <c r="B18" s="108" t="s">
        <v>134</v>
      </c>
      <c r="C18" s="108" t="s">
        <v>135</v>
      </c>
      <c r="D18" s="108">
        <v>4</v>
      </c>
      <c r="E18" s="113" t="s">
        <v>147</v>
      </c>
      <c r="F18" s="17"/>
      <c r="G18" s="27"/>
      <c r="H18" s="33" t="str">
        <f t="shared" si="0"/>
        <v/>
      </c>
      <c r="I18" s="93">
        <v>413</v>
      </c>
      <c r="J18" s="103" t="str">
        <f t="shared" si="1"/>
        <v>大城　陽琉</v>
      </c>
      <c r="K18" s="106" t="str">
        <f t="shared" si="2"/>
        <v>おおしろ　あたる</v>
      </c>
      <c r="L18" s="103">
        <f t="shared" si="3"/>
        <v>4</v>
      </c>
      <c r="M18" s="35" t="str">
        <f t="shared" si="4"/>
        <v>玉城小学校</v>
      </c>
      <c r="N18" s="36" t="str">
        <f t="shared" si="5"/>
        <v/>
      </c>
      <c r="O18" s="37"/>
    </row>
    <row r="19" spans="1:15" s="23" customFormat="1" ht="27" customHeight="1">
      <c r="A19" s="15">
        <v>414</v>
      </c>
      <c r="B19" s="108" t="s">
        <v>136</v>
      </c>
      <c r="C19" s="108" t="s">
        <v>137</v>
      </c>
      <c r="D19" s="108">
        <v>4</v>
      </c>
      <c r="E19" s="113" t="s">
        <v>147</v>
      </c>
      <c r="F19" s="17"/>
      <c r="G19" s="27"/>
      <c r="H19" s="33" t="str">
        <f t="shared" si="0"/>
        <v/>
      </c>
      <c r="I19" s="93">
        <v>414</v>
      </c>
      <c r="J19" s="103" t="str">
        <f t="shared" si="1"/>
        <v>平良　城之佑</v>
      </c>
      <c r="K19" s="106" t="str">
        <f t="shared" si="2"/>
        <v>たいら　じょうのすけ</v>
      </c>
      <c r="L19" s="103">
        <f t="shared" si="3"/>
        <v>4</v>
      </c>
      <c r="M19" s="35" t="str">
        <f t="shared" si="4"/>
        <v>玉城小学校</v>
      </c>
      <c r="N19" s="36" t="str">
        <f t="shared" si="5"/>
        <v/>
      </c>
      <c r="O19" s="37"/>
    </row>
    <row r="20" spans="1:15" s="23" customFormat="1" ht="27" customHeight="1">
      <c r="A20" s="15">
        <v>415</v>
      </c>
      <c r="B20" s="108" t="s">
        <v>153</v>
      </c>
      <c r="C20" s="108" t="s">
        <v>154</v>
      </c>
      <c r="D20" s="108">
        <v>4</v>
      </c>
      <c r="E20" s="108" t="s">
        <v>155</v>
      </c>
      <c r="F20" s="17"/>
      <c r="G20" s="27"/>
      <c r="H20" s="33" t="str">
        <f t="shared" si="0"/>
        <v/>
      </c>
      <c r="I20" s="93">
        <v>415</v>
      </c>
      <c r="J20" s="103" t="str">
        <f t="shared" si="1"/>
        <v>宮城　翼</v>
      </c>
      <c r="K20" s="106" t="str">
        <f t="shared" si="2"/>
        <v>みやぎ　つばさ</v>
      </c>
      <c r="L20" s="103">
        <f t="shared" si="3"/>
        <v>4</v>
      </c>
      <c r="M20" s="35" t="str">
        <f t="shared" si="4"/>
        <v>大里北小学校</v>
      </c>
      <c r="N20" s="36" t="str">
        <f t="shared" si="5"/>
        <v/>
      </c>
      <c r="O20" s="37"/>
    </row>
    <row r="21" spans="1:15" s="23" customFormat="1" ht="27" customHeight="1">
      <c r="A21" s="15">
        <v>416</v>
      </c>
      <c r="B21" s="108" t="s">
        <v>156</v>
      </c>
      <c r="C21" s="108" t="s">
        <v>157</v>
      </c>
      <c r="D21" s="108">
        <v>4</v>
      </c>
      <c r="E21" s="108" t="s">
        <v>155</v>
      </c>
      <c r="F21" s="17"/>
      <c r="G21" s="27"/>
      <c r="H21" s="33" t="str">
        <f t="shared" si="0"/>
        <v/>
      </c>
      <c r="I21" s="93">
        <v>416</v>
      </c>
      <c r="J21" s="103" t="str">
        <f t="shared" si="1"/>
        <v>友寄　陽仁</v>
      </c>
      <c r="K21" s="106" t="str">
        <f t="shared" si="2"/>
        <v>ともよせ　はるひと</v>
      </c>
      <c r="L21" s="103">
        <f t="shared" si="3"/>
        <v>4</v>
      </c>
      <c r="M21" s="35" t="str">
        <f t="shared" si="4"/>
        <v>大里北小学校</v>
      </c>
      <c r="N21" s="36" t="str">
        <f t="shared" si="5"/>
        <v/>
      </c>
      <c r="O21" s="37"/>
    </row>
    <row r="22" spans="1:15" s="23" customFormat="1" ht="27" customHeight="1">
      <c r="A22" s="15">
        <v>417</v>
      </c>
      <c r="B22" s="108" t="s">
        <v>158</v>
      </c>
      <c r="C22" s="112" t="s">
        <v>159</v>
      </c>
      <c r="D22" s="108">
        <v>4</v>
      </c>
      <c r="E22" s="108" t="s">
        <v>155</v>
      </c>
      <c r="F22" s="17"/>
      <c r="G22" s="27"/>
      <c r="H22" s="33" t="str">
        <f t="shared" si="0"/>
        <v/>
      </c>
      <c r="I22" s="93">
        <v>417</v>
      </c>
      <c r="J22" s="103" t="str">
        <f t="shared" si="1"/>
        <v>宮城　珂衣那</v>
      </c>
      <c r="K22" s="106" t="str">
        <f t="shared" si="2"/>
        <v>みやぎ　かいな</v>
      </c>
      <c r="L22" s="103">
        <f t="shared" si="3"/>
        <v>4</v>
      </c>
      <c r="M22" s="35" t="str">
        <f t="shared" si="4"/>
        <v>大里北小学校</v>
      </c>
      <c r="N22" s="36" t="str">
        <f t="shared" si="5"/>
        <v/>
      </c>
      <c r="O22" s="37"/>
    </row>
    <row r="23" spans="1:15" s="23" customFormat="1" ht="27" customHeight="1">
      <c r="A23" s="15">
        <v>418</v>
      </c>
      <c r="B23" s="110" t="s">
        <v>284</v>
      </c>
      <c r="C23" s="110" t="s">
        <v>285</v>
      </c>
      <c r="D23" s="110">
        <v>4</v>
      </c>
      <c r="E23" s="108" t="s">
        <v>178</v>
      </c>
      <c r="F23" s="17"/>
      <c r="G23" s="27"/>
      <c r="H23" s="33" t="str">
        <f t="shared" si="0"/>
        <v/>
      </c>
      <c r="I23" s="93">
        <v>418</v>
      </c>
      <c r="J23" s="103" t="str">
        <f t="shared" si="1"/>
        <v>金城　明介</v>
      </c>
      <c r="K23" s="106" t="str">
        <f t="shared" si="2"/>
        <v>きんじょう　めいすけ</v>
      </c>
      <c r="L23" s="103">
        <f t="shared" si="3"/>
        <v>4</v>
      </c>
      <c r="M23" s="35" t="str">
        <f t="shared" si="4"/>
        <v>北丘小A</v>
      </c>
      <c r="N23" s="36" t="str">
        <f t="shared" si="5"/>
        <v/>
      </c>
      <c r="O23" s="37"/>
    </row>
    <row r="24" spans="1:15" s="23" customFormat="1" ht="27" customHeight="1">
      <c r="A24" s="15">
        <v>419</v>
      </c>
      <c r="B24" s="110" t="s">
        <v>179</v>
      </c>
      <c r="C24" s="110" t="s">
        <v>180</v>
      </c>
      <c r="D24" s="110">
        <v>4</v>
      </c>
      <c r="E24" s="108" t="s">
        <v>178</v>
      </c>
      <c r="F24" s="17"/>
      <c r="G24" s="27"/>
      <c r="H24" s="33" t="str">
        <f t="shared" si="0"/>
        <v/>
      </c>
      <c r="I24" s="93">
        <v>419</v>
      </c>
      <c r="J24" s="103" t="str">
        <f t="shared" si="1"/>
        <v>比嘉　志笑斗</v>
      </c>
      <c r="K24" s="106" t="str">
        <f t="shared" si="2"/>
        <v>ひが　しえと</v>
      </c>
      <c r="L24" s="103">
        <f t="shared" si="3"/>
        <v>4</v>
      </c>
      <c r="M24" s="35" t="str">
        <f t="shared" si="4"/>
        <v>北丘小A</v>
      </c>
      <c r="N24" s="36" t="str">
        <f t="shared" si="5"/>
        <v/>
      </c>
      <c r="O24" s="37"/>
    </row>
    <row r="25" spans="1:15" s="23" customFormat="1" ht="27" customHeight="1">
      <c r="A25" s="15">
        <v>420</v>
      </c>
      <c r="B25" s="108" t="s">
        <v>286</v>
      </c>
      <c r="C25" s="112" t="s">
        <v>286</v>
      </c>
      <c r="D25" s="108" t="s">
        <v>286</v>
      </c>
      <c r="E25" s="108" t="s">
        <v>286</v>
      </c>
      <c r="F25" s="17"/>
      <c r="G25" s="27"/>
      <c r="H25" s="33" t="str">
        <f t="shared" si="0"/>
        <v/>
      </c>
      <c r="I25" s="93">
        <v>421</v>
      </c>
      <c r="J25" s="103" t="str">
        <f t="shared" si="1"/>
        <v>高里　幸盛</v>
      </c>
      <c r="K25" s="106" t="str">
        <f t="shared" si="2"/>
        <v>たかざと　こうせい</v>
      </c>
      <c r="L25" s="103">
        <f t="shared" si="3"/>
        <v>4</v>
      </c>
      <c r="M25" s="35" t="str">
        <f t="shared" si="4"/>
        <v>佐敷小</v>
      </c>
      <c r="N25" s="36" t="str">
        <f t="shared" si="5"/>
        <v/>
      </c>
      <c r="O25" s="37"/>
    </row>
    <row r="26" spans="1:15" s="23" customFormat="1" ht="27" customHeight="1">
      <c r="A26" s="15">
        <v>421</v>
      </c>
      <c r="B26" s="108" t="s">
        <v>185</v>
      </c>
      <c r="C26" s="110" t="s">
        <v>186</v>
      </c>
      <c r="D26" s="110">
        <v>4</v>
      </c>
      <c r="E26" s="108" t="s">
        <v>187</v>
      </c>
      <c r="F26" s="17"/>
      <c r="G26" s="27"/>
      <c r="H26" s="33" t="str">
        <f t="shared" si="0"/>
        <v/>
      </c>
      <c r="I26" s="93">
        <v>422</v>
      </c>
      <c r="J26" s="103" t="str">
        <f t="shared" si="1"/>
        <v>新垣　琉志</v>
      </c>
      <c r="K26" s="106" t="str">
        <f t="shared" si="2"/>
        <v>あらかき　りゅうし</v>
      </c>
      <c r="L26" s="103">
        <f t="shared" si="3"/>
        <v>4</v>
      </c>
      <c r="M26" s="35" t="str">
        <f t="shared" si="4"/>
        <v>佐敷小</v>
      </c>
      <c r="N26" s="36" t="str">
        <f t="shared" si="5"/>
        <v/>
      </c>
      <c r="O26" s="37"/>
    </row>
    <row r="27" spans="1:15" s="23" customFormat="1" ht="27" customHeight="1">
      <c r="A27" s="15">
        <v>422</v>
      </c>
      <c r="B27" s="115" t="s">
        <v>270</v>
      </c>
      <c r="C27" s="110" t="s">
        <v>271</v>
      </c>
      <c r="D27" s="108">
        <v>4</v>
      </c>
      <c r="E27" s="108" t="s">
        <v>187</v>
      </c>
      <c r="F27" s="17"/>
      <c r="G27" s="27"/>
      <c r="H27" s="33" t="str">
        <f t="shared" si="0"/>
        <v/>
      </c>
      <c r="I27" s="93">
        <v>423</v>
      </c>
      <c r="J27" s="103" t="str">
        <f t="shared" si="1"/>
        <v>仲村　琉輝亜</v>
      </c>
      <c r="K27" s="106" t="str">
        <f t="shared" si="2"/>
        <v>なかむら　るきあ</v>
      </c>
      <c r="L27" s="103">
        <f t="shared" si="3"/>
        <v>4</v>
      </c>
      <c r="M27" s="35" t="str">
        <f t="shared" si="4"/>
        <v>佐敷小</v>
      </c>
      <c r="N27" s="36" t="str">
        <f t="shared" si="5"/>
        <v/>
      </c>
      <c r="O27" s="37"/>
    </row>
    <row r="28" spans="1:15" s="23" customFormat="1" ht="27" customHeight="1">
      <c r="A28" s="15">
        <v>423</v>
      </c>
      <c r="B28" s="108" t="s">
        <v>188</v>
      </c>
      <c r="C28" s="112" t="s">
        <v>189</v>
      </c>
      <c r="D28" s="108">
        <v>4</v>
      </c>
      <c r="E28" s="108" t="s">
        <v>187</v>
      </c>
      <c r="F28" s="17"/>
      <c r="G28" s="27"/>
      <c r="H28" s="33" t="str">
        <f t="shared" si="0"/>
        <v/>
      </c>
      <c r="I28" s="93">
        <v>424</v>
      </c>
      <c r="J28" s="103" t="str">
        <f t="shared" si="1"/>
        <v>古波蔵　海絆</v>
      </c>
      <c r="K28" s="106" t="str">
        <f t="shared" si="2"/>
        <v>こはぐら　かいき</v>
      </c>
      <c r="L28" s="103">
        <f t="shared" si="3"/>
        <v>4</v>
      </c>
      <c r="M28" s="35" t="str">
        <f t="shared" si="4"/>
        <v>津嘉山小学校</v>
      </c>
      <c r="N28" s="36" t="str">
        <f t="shared" si="5"/>
        <v/>
      </c>
      <c r="O28" s="37"/>
    </row>
    <row r="29" spans="1:15" s="23" customFormat="1" ht="27" customHeight="1">
      <c r="A29" s="15">
        <v>424</v>
      </c>
      <c r="B29" s="108" t="s">
        <v>198</v>
      </c>
      <c r="C29" s="108" t="s">
        <v>199</v>
      </c>
      <c r="D29" s="108">
        <v>4</v>
      </c>
      <c r="E29" s="108" t="s">
        <v>200</v>
      </c>
      <c r="F29" s="17"/>
      <c r="G29" s="27"/>
      <c r="H29" s="33" t="str">
        <f t="shared" si="0"/>
        <v/>
      </c>
      <c r="I29" s="93">
        <v>425</v>
      </c>
      <c r="J29" s="103" t="str">
        <f t="shared" si="1"/>
        <v>新城　佑賢</v>
      </c>
      <c r="K29" s="106" t="str">
        <f t="shared" si="2"/>
        <v>しんじょう　ゆうけん</v>
      </c>
      <c r="L29" s="103">
        <f t="shared" si="3"/>
        <v>4</v>
      </c>
      <c r="M29" s="35" t="str">
        <f t="shared" si="4"/>
        <v>津嘉山小学校</v>
      </c>
      <c r="N29" s="36" t="str">
        <f t="shared" si="5"/>
        <v/>
      </c>
      <c r="O29" s="37"/>
    </row>
    <row r="30" spans="1:15" s="23" customFormat="1" ht="27" customHeight="1">
      <c r="A30" s="15">
        <v>425</v>
      </c>
      <c r="B30" s="108" t="s">
        <v>201</v>
      </c>
      <c r="C30" s="108" t="s">
        <v>202</v>
      </c>
      <c r="D30" s="108">
        <v>4</v>
      </c>
      <c r="E30" s="108" t="s">
        <v>200</v>
      </c>
      <c r="F30" s="17"/>
      <c r="G30" s="27"/>
      <c r="H30" s="33" t="str">
        <f t="shared" si="0"/>
        <v/>
      </c>
      <c r="I30" s="93">
        <v>426</v>
      </c>
      <c r="J30" s="103" t="str">
        <f t="shared" si="1"/>
        <v>泉　蓮翔</v>
      </c>
      <c r="K30" s="106" t="str">
        <f t="shared" si="2"/>
        <v>いずみ　れんと</v>
      </c>
      <c r="L30" s="103">
        <f t="shared" si="3"/>
        <v>4</v>
      </c>
      <c r="M30" s="35" t="str">
        <f t="shared" si="4"/>
        <v>津嘉山小学校</v>
      </c>
      <c r="N30" s="36" t="str">
        <f t="shared" si="5"/>
        <v/>
      </c>
      <c r="O30" s="37"/>
    </row>
    <row r="31" spans="1:15" s="23" customFormat="1" ht="27" customHeight="1">
      <c r="A31" s="15">
        <v>426</v>
      </c>
      <c r="B31" s="108" t="s">
        <v>203</v>
      </c>
      <c r="C31" s="112" t="s">
        <v>204</v>
      </c>
      <c r="D31" s="108">
        <v>4</v>
      </c>
      <c r="E31" s="108" t="s">
        <v>200</v>
      </c>
      <c r="F31" s="17"/>
      <c r="G31" s="27"/>
      <c r="H31" s="33" t="str">
        <f t="shared" si="0"/>
        <v/>
      </c>
      <c r="I31" s="93">
        <v>427</v>
      </c>
      <c r="J31" s="103" t="str">
        <f t="shared" si="1"/>
        <v>玉城　芯汰</v>
      </c>
      <c r="K31" s="106" t="str">
        <f t="shared" si="2"/>
        <v>たましろ　しんた</v>
      </c>
      <c r="L31" s="103">
        <f t="shared" si="3"/>
        <v>4</v>
      </c>
      <c r="M31" s="35" t="str">
        <f t="shared" si="4"/>
        <v>馬天小</v>
      </c>
      <c r="N31" s="36" t="str">
        <f t="shared" si="5"/>
        <v/>
      </c>
      <c r="O31" s="37"/>
    </row>
    <row r="32" spans="1:15" s="23" customFormat="1" ht="27" customHeight="1">
      <c r="A32" s="15">
        <v>427</v>
      </c>
      <c r="B32" s="108" t="s">
        <v>223</v>
      </c>
      <c r="C32" s="108" t="s">
        <v>224</v>
      </c>
      <c r="D32" s="108">
        <v>4</v>
      </c>
      <c r="E32" s="108" t="s">
        <v>225</v>
      </c>
      <c r="F32" s="17"/>
      <c r="G32" s="27"/>
      <c r="H32" s="33" t="str">
        <f t="shared" si="0"/>
        <v/>
      </c>
      <c r="I32" s="93">
        <v>428</v>
      </c>
      <c r="J32" s="103" t="str">
        <f t="shared" si="1"/>
        <v>小波津　天</v>
      </c>
      <c r="K32" s="106" t="str">
        <f t="shared" si="2"/>
        <v>こはつ　たかみ</v>
      </c>
      <c r="L32" s="103">
        <f t="shared" si="3"/>
        <v>4</v>
      </c>
      <c r="M32" s="35" t="str">
        <f t="shared" si="4"/>
        <v>与那原小学校</v>
      </c>
      <c r="N32" s="36" t="str">
        <f t="shared" si="5"/>
        <v/>
      </c>
      <c r="O32" s="37"/>
    </row>
    <row r="33" spans="1:15" s="23" customFormat="1" ht="27" customHeight="1">
      <c r="A33" s="15">
        <v>428</v>
      </c>
      <c r="B33" s="108" t="s">
        <v>226</v>
      </c>
      <c r="C33" s="108" t="s">
        <v>227</v>
      </c>
      <c r="D33" s="108">
        <v>4</v>
      </c>
      <c r="E33" s="108" t="s">
        <v>228</v>
      </c>
      <c r="F33" s="17"/>
      <c r="G33" s="27"/>
      <c r="H33" s="33" t="str">
        <f t="shared" si="0"/>
        <v/>
      </c>
      <c r="I33" s="93">
        <v>429</v>
      </c>
      <c r="J33" s="103" t="str">
        <f t="shared" si="1"/>
        <v>島袋　聖也</v>
      </c>
      <c r="K33" s="106" t="str">
        <f t="shared" si="2"/>
        <v>しまぶくろ　せいや</v>
      </c>
      <c r="L33" s="103">
        <f t="shared" si="3"/>
        <v>4</v>
      </c>
      <c r="M33" s="35" t="str">
        <f t="shared" si="4"/>
        <v>与那原小学校</v>
      </c>
      <c r="N33" s="36" t="str">
        <f t="shared" si="5"/>
        <v/>
      </c>
      <c r="O33" s="37"/>
    </row>
    <row r="34" spans="1:15" s="23" customFormat="1" ht="27" customHeight="1">
      <c r="A34" s="15">
        <v>429</v>
      </c>
      <c r="B34" s="108" t="s">
        <v>229</v>
      </c>
      <c r="C34" s="108" t="s">
        <v>230</v>
      </c>
      <c r="D34" s="108">
        <v>4</v>
      </c>
      <c r="E34" s="108" t="s">
        <v>231</v>
      </c>
      <c r="F34" s="17"/>
      <c r="G34" s="27"/>
      <c r="H34" s="33" t="str">
        <f t="shared" si="0"/>
        <v/>
      </c>
      <c r="I34" s="93">
        <v>430</v>
      </c>
      <c r="J34" s="103" t="str">
        <f t="shared" si="1"/>
        <v>城間　琥玖</v>
      </c>
      <c r="K34" s="34" t="str">
        <f t="shared" si="2"/>
        <v>しろま　こうく</v>
      </c>
      <c r="L34" s="103">
        <f t="shared" si="3"/>
        <v>4</v>
      </c>
      <c r="M34" s="35" t="str">
        <f t="shared" si="4"/>
        <v>与那原小学校</v>
      </c>
      <c r="N34" s="36" t="str">
        <f t="shared" si="5"/>
        <v/>
      </c>
      <c r="O34" s="37"/>
    </row>
    <row r="35" spans="1:15" s="23" customFormat="1" ht="27" customHeight="1">
      <c r="A35" s="15">
        <v>430</v>
      </c>
      <c r="B35" s="108" t="s">
        <v>232</v>
      </c>
      <c r="C35" s="112" t="s">
        <v>233</v>
      </c>
      <c r="D35" s="108">
        <v>4</v>
      </c>
      <c r="E35" s="108" t="s">
        <v>231</v>
      </c>
      <c r="F35" s="17"/>
      <c r="G35" s="27"/>
      <c r="H35" s="41"/>
      <c r="I35" s="93">
        <v>431</v>
      </c>
      <c r="J35" s="103" t="str">
        <f t="shared" si="1"/>
        <v>野原 優音</v>
      </c>
      <c r="K35" s="103" t="str">
        <f t="shared" si="2"/>
        <v>のはら ゆうと</v>
      </c>
      <c r="L35" s="103">
        <f t="shared" si="3"/>
        <v>4</v>
      </c>
      <c r="M35" s="103" t="str">
        <f t="shared" si="4"/>
        <v>船越小学校</v>
      </c>
      <c r="N35" s="36" t="str">
        <f t="shared" si="5"/>
        <v/>
      </c>
      <c r="O35" s="37"/>
    </row>
    <row r="36" spans="1:15" s="23" customFormat="1" ht="27" customHeight="1">
      <c r="A36" s="15">
        <v>431</v>
      </c>
      <c r="B36" s="108" t="s">
        <v>242</v>
      </c>
      <c r="C36" s="108" t="s">
        <v>243</v>
      </c>
      <c r="D36" s="108">
        <v>4</v>
      </c>
      <c r="E36" s="108" t="s">
        <v>244</v>
      </c>
      <c r="F36" s="17"/>
      <c r="G36" s="27"/>
      <c r="H36" s="41"/>
      <c r="I36" s="93">
        <v>432</v>
      </c>
      <c r="J36" s="103" t="str">
        <f t="shared" si="1"/>
        <v>大城 羽流</v>
      </c>
      <c r="K36" s="103" t="str">
        <f t="shared" si="2"/>
        <v>おおしろ はる</v>
      </c>
      <c r="L36" s="103">
        <f t="shared" si="3"/>
        <v>4</v>
      </c>
      <c r="M36" s="103" t="str">
        <f t="shared" si="4"/>
        <v>船越小学校</v>
      </c>
      <c r="N36" s="36" t="str">
        <f t="shared" si="5"/>
        <v/>
      </c>
      <c r="O36" s="37"/>
    </row>
    <row r="37" spans="1:15" s="23" customFormat="1" ht="27" customHeight="1">
      <c r="A37" s="15">
        <v>432</v>
      </c>
      <c r="B37" s="108" t="s">
        <v>245</v>
      </c>
      <c r="C37" s="108" t="s">
        <v>246</v>
      </c>
      <c r="D37" s="108">
        <v>4</v>
      </c>
      <c r="E37" s="108" t="s">
        <v>244</v>
      </c>
      <c r="F37" s="17"/>
      <c r="G37" s="27"/>
      <c r="H37" s="41"/>
      <c r="I37" s="42"/>
      <c r="J37" s="35" t="str">
        <f t="shared" si="1"/>
        <v/>
      </c>
      <c r="K37" s="35" t="str">
        <f t="shared" si="2"/>
        <v/>
      </c>
      <c r="L37" s="35" t="str">
        <f t="shared" si="3"/>
        <v/>
      </c>
      <c r="M37" s="35" t="str">
        <f t="shared" si="4"/>
        <v/>
      </c>
      <c r="N37" s="36" t="str">
        <f t="shared" si="5"/>
        <v/>
      </c>
      <c r="O37" s="37"/>
    </row>
    <row r="38" spans="1:15" s="23" customFormat="1" ht="27" customHeight="1">
      <c r="A38" s="15">
        <v>433</v>
      </c>
      <c r="B38" s="15"/>
      <c r="C38" s="16"/>
      <c r="D38" s="15"/>
      <c r="E38" s="15"/>
      <c r="F38" s="17"/>
      <c r="G38" s="27"/>
      <c r="H38" s="41"/>
      <c r="I38" s="42"/>
      <c r="J38" s="35" t="str">
        <f t="shared" si="1"/>
        <v/>
      </c>
      <c r="K38" s="35" t="str">
        <f t="shared" si="2"/>
        <v/>
      </c>
      <c r="L38" s="35" t="str">
        <f t="shared" si="3"/>
        <v/>
      </c>
      <c r="M38" s="35" t="str">
        <f t="shared" si="4"/>
        <v/>
      </c>
      <c r="N38" s="36" t="str">
        <f t="shared" si="5"/>
        <v/>
      </c>
      <c r="O38" s="37"/>
    </row>
    <row r="39" spans="1:15" s="23" customFormat="1" ht="27" customHeight="1">
      <c r="A39" s="15">
        <v>434</v>
      </c>
      <c r="B39" s="15"/>
      <c r="C39" s="16"/>
      <c r="D39" s="15"/>
      <c r="E39" s="15"/>
      <c r="F39" s="17"/>
      <c r="G39" s="27"/>
      <c r="H39" s="41"/>
      <c r="I39" s="42"/>
      <c r="J39" s="35" t="str">
        <f t="shared" si="1"/>
        <v/>
      </c>
      <c r="K39" s="35" t="str">
        <f t="shared" si="2"/>
        <v/>
      </c>
      <c r="L39" s="35" t="str">
        <f t="shared" si="3"/>
        <v/>
      </c>
      <c r="M39" s="35" t="str">
        <f t="shared" si="4"/>
        <v/>
      </c>
      <c r="N39" s="36" t="str">
        <f t="shared" si="5"/>
        <v/>
      </c>
      <c r="O39" s="37"/>
    </row>
    <row r="40" spans="1:15" s="23" customFormat="1" ht="27" customHeight="1" thickBot="1">
      <c r="A40" s="15">
        <v>435</v>
      </c>
      <c r="B40" s="15"/>
      <c r="C40" s="16"/>
      <c r="D40" s="15"/>
      <c r="E40" s="15"/>
      <c r="F40" s="17"/>
      <c r="G40" s="27"/>
      <c r="H40" s="43"/>
      <c r="I40" s="44"/>
      <c r="J40" s="45" t="str">
        <f t="shared" si="1"/>
        <v/>
      </c>
      <c r="K40" s="45" t="str">
        <f t="shared" si="2"/>
        <v/>
      </c>
      <c r="L40" s="45" t="str">
        <f t="shared" si="3"/>
        <v/>
      </c>
      <c r="M40" s="45" t="str">
        <f t="shared" si="4"/>
        <v/>
      </c>
      <c r="N40" s="46" t="str">
        <f t="shared" si="5"/>
        <v/>
      </c>
      <c r="O40" s="47"/>
    </row>
    <row r="41" spans="1:15" ht="18" customHeight="1" thickTop="1">
      <c r="A41" s="117"/>
      <c r="B41" s="117"/>
      <c r="C41" s="117"/>
      <c r="D41" s="117"/>
      <c r="E41" s="117"/>
      <c r="F41" s="118"/>
      <c r="G41" s="60"/>
    </row>
    <row r="42" spans="1:15" ht="18" customHeight="1">
      <c r="A42" s="50"/>
      <c r="B42" s="50"/>
      <c r="C42" s="51"/>
      <c r="D42" s="50"/>
      <c r="E42" s="50"/>
      <c r="F42" s="50"/>
      <c r="G42" s="50"/>
    </row>
    <row r="43" spans="1:15" ht="18" customHeight="1">
      <c r="C43" s="52"/>
      <c r="D43" s="10"/>
      <c r="E43" s="10"/>
    </row>
    <row r="44" spans="1:15" ht="30.75" customHeight="1">
      <c r="C44" s="52"/>
      <c r="D44" s="10"/>
      <c r="E44" s="10"/>
    </row>
    <row r="45" spans="1:15" ht="30.75" customHeight="1">
      <c r="C45" s="52"/>
      <c r="D45" s="10"/>
      <c r="E45" s="10"/>
    </row>
    <row r="46" spans="1:15" ht="30.75" customHeight="1">
      <c r="C46" s="52"/>
      <c r="D46" s="10"/>
      <c r="E46" s="10"/>
    </row>
    <row r="47" spans="1:15" ht="27" customHeight="1">
      <c r="C47" s="52"/>
      <c r="D47" s="10"/>
      <c r="E47" s="10"/>
    </row>
    <row r="48" spans="1:15" s="23" customFormat="1" ht="27" customHeight="1">
      <c r="C48" s="53"/>
      <c r="H48" s="48"/>
      <c r="I48" s="48"/>
      <c r="J48" s="48"/>
      <c r="K48" s="48"/>
      <c r="L48" s="48"/>
      <c r="N48" s="49"/>
      <c r="O48" s="48"/>
    </row>
    <row r="49" spans="3:15" s="23" customFormat="1" ht="24" customHeight="1">
      <c r="C49" s="53"/>
      <c r="H49" s="48"/>
      <c r="I49" s="48"/>
      <c r="J49" s="48"/>
      <c r="K49" s="48"/>
      <c r="L49" s="48"/>
      <c r="N49" s="49"/>
      <c r="O49" s="48"/>
    </row>
    <row r="50" spans="3:15" s="23" customFormat="1" ht="24" customHeight="1">
      <c r="C50" s="53"/>
      <c r="H50" s="48"/>
      <c r="I50" s="48"/>
      <c r="J50" s="48"/>
      <c r="K50" s="48"/>
      <c r="L50" s="48"/>
      <c r="N50" s="49"/>
      <c r="O50" s="48"/>
    </row>
    <row r="51" spans="3:15" s="23" customFormat="1" ht="24" customHeight="1">
      <c r="C51" s="53"/>
      <c r="H51" s="48"/>
      <c r="I51" s="48"/>
      <c r="J51" s="48"/>
      <c r="K51" s="48"/>
      <c r="L51" s="48"/>
      <c r="N51" s="49"/>
      <c r="O51" s="48"/>
    </row>
    <row r="52" spans="3:15" s="23" customFormat="1" ht="24" customHeight="1">
      <c r="C52" s="53"/>
      <c r="H52" s="48"/>
      <c r="I52" s="48"/>
      <c r="J52" s="48"/>
      <c r="K52" s="48"/>
      <c r="L52" s="48"/>
      <c r="N52" s="49"/>
      <c r="O52" s="48"/>
    </row>
    <row r="53" spans="3:15" s="23" customFormat="1" ht="24" customHeight="1">
      <c r="C53" s="53"/>
      <c r="H53" s="48"/>
      <c r="I53" s="48"/>
      <c r="J53" s="48"/>
      <c r="K53" s="48"/>
      <c r="L53" s="48"/>
      <c r="N53" s="49"/>
      <c r="O53" s="48"/>
    </row>
    <row r="54" spans="3:15" s="23" customFormat="1" ht="24" customHeight="1">
      <c r="C54" s="53"/>
      <c r="H54" s="48"/>
      <c r="I54" s="48"/>
      <c r="J54" s="48"/>
      <c r="K54" s="48"/>
      <c r="L54" s="48"/>
      <c r="N54" s="49"/>
      <c r="O54" s="48"/>
    </row>
    <row r="55" spans="3:15" s="23" customFormat="1" ht="24" customHeight="1">
      <c r="C55" s="53"/>
      <c r="H55" s="48"/>
      <c r="I55" s="48"/>
      <c r="J55" s="48"/>
      <c r="K55" s="48"/>
      <c r="L55" s="48"/>
      <c r="N55" s="49"/>
      <c r="O55" s="48"/>
    </row>
    <row r="56" spans="3:15" s="23" customFormat="1" ht="24" customHeight="1">
      <c r="C56" s="53"/>
      <c r="H56" s="48"/>
      <c r="I56" s="48"/>
      <c r="J56" s="48"/>
      <c r="K56" s="48"/>
      <c r="L56" s="48"/>
      <c r="N56" s="49"/>
      <c r="O56" s="48"/>
    </row>
    <row r="57" spans="3:15" s="23" customFormat="1" ht="24" customHeight="1">
      <c r="C57" s="53"/>
      <c r="H57" s="48"/>
      <c r="I57" s="48"/>
      <c r="J57" s="48"/>
      <c r="K57" s="48"/>
      <c r="L57" s="48"/>
      <c r="N57" s="49"/>
      <c r="O57" s="48"/>
    </row>
    <row r="58" spans="3:15" s="23" customFormat="1" ht="24" customHeight="1">
      <c r="C58" s="53"/>
      <c r="H58" s="48"/>
      <c r="I58" s="48"/>
      <c r="J58" s="48"/>
      <c r="K58" s="48"/>
      <c r="L58" s="48"/>
      <c r="N58" s="49"/>
      <c r="O58" s="48"/>
    </row>
    <row r="59" spans="3:15" s="23" customFormat="1" ht="24" customHeight="1">
      <c r="C59" s="53"/>
      <c r="H59" s="48"/>
      <c r="I59" s="48"/>
      <c r="J59" s="48"/>
      <c r="K59" s="48"/>
      <c r="L59" s="48"/>
      <c r="N59" s="49"/>
      <c r="O59" s="48"/>
    </row>
    <row r="60" spans="3:15" s="23" customFormat="1" ht="24" customHeight="1">
      <c r="C60" s="53"/>
      <c r="H60" s="48"/>
      <c r="I60" s="48"/>
      <c r="J60" s="48"/>
      <c r="K60" s="48"/>
      <c r="L60" s="48"/>
      <c r="N60" s="49"/>
      <c r="O60" s="48"/>
    </row>
    <row r="61" spans="3:15" s="23" customFormat="1" ht="24" customHeight="1">
      <c r="C61" s="53"/>
      <c r="H61" s="48"/>
      <c r="I61" s="48"/>
      <c r="J61" s="48"/>
      <c r="K61" s="48"/>
      <c r="L61" s="48"/>
      <c r="N61" s="49"/>
      <c r="O61" s="48"/>
    </row>
    <row r="62" spans="3:15" s="23" customFormat="1" ht="24" customHeight="1">
      <c r="C62" s="53"/>
      <c r="H62" s="48"/>
      <c r="I62" s="48"/>
      <c r="J62" s="48"/>
      <c r="K62" s="48"/>
      <c r="L62" s="48"/>
      <c r="N62" s="49"/>
      <c r="O62" s="48"/>
    </row>
    <row r="63" spans="3:15" s="23" customFormat="1" ht="24" customHeight="1">
      <c r="C63" s="53"/>
      <c r="H63" s="48"/>
      <c r="I63" s="48"/>
      <c r="J63" s="48"/>
      <c r="K63" s="48"/>
      <c r="L63" s="48"/>
      <c r="N63" s="49"/>
      <c r="O63" s="48"/>
    </row>
    <row r="64" spans="3:15" s="23" customFormat="1" ht="24" customHeight="1">
      <c r="C64" s="53"/>
      <c r="H64" s="48"/>
      <c r="I64" s="48"/>
      <c r="J64" s="48"/>
      <c r="K64" s="48"/>
      <c r="L64" s="48"/>
      <c r="N64" s="49"/>
      <c r="O64" s="48"/>
    </row>
    <row r="65" spans="3:15" s="23" customFormat="1" ht="24" customHeight="1">
      <c r="C65" s="53"/>
      <c r="H65" s="48"/>
      <c r="I65" s="48"/>
      <c r="J65" s="48"/>
      <c r="K65" s="48"/>
      <c r="L65" s="48"/>
      <c r="N65" s="49"/>
      <c r="O65" s="48"/>
    </row>
    <row r="66" spans="3:15" s="23" customFormat="1" ht="24" customHeight="1">
      <c r="C66" s="53"/>
      <c r="H66" s="48"/>
      <c r="I66" s="48"/>
      <c r="J66" s="48"/>
      <c r="K66" s="48"/>
      <c r="L66" s="48"/>
      <c r="N66" s="49"/>
      <c r="O66" s="48"/>
    </row>
    <row r="67" spans="3:15" s="23" customFormat="1" ht="24" customHeight="1">
      <c r="C67" s="53"/>
      <c r="H67" s="48"/>
      <c r="I67" s="48"/>
      <c r="J67" s="48"/>
      <c r="K67" s="48"/>
      <c r="L67" s="48"/>
      <c r="N67" s="49"/>
      <c r="O67" s="48"/>
    </row>
    <row r="68" spans="3:15" s="23" customFormat="1" ht="24" customHeight="1">
      <c r="C68" s="53"/>
      <c r="H68" s="48"/>
      <c r="I68" s="48"/>
      <c r="J68" s="48"/>
      <c r="K68" s="48"/>
      <c r="L68" s="48"/>
      <c r="N68" s="49"/>
      <c r="O68" s="48"/>
    </row>
    <row r="69" spans="3:15" s="23" customFormat="1" ht="24" customHeight="1">
      <c r="C69" s="53"/>
      <c r="H69" s="48"/>
      <c r="I69" s="48"/>
      <c r="J69" s="48"/>
      <c r="K69" s="48"/>
      <c r="L69" s="48"/>
      <c r="N69" s="49"/>
      <c r="O69" s="48"/>
    </row>
    <row r="70" spans="3:15" s="23" customFormat="1" ht="24" customHeight="1">
      <c r="C70" s="53"/>
      <c r="H70" s="48"/>
      <c r="I70" s="48"/>
      <c r="J70" s="48"/>
      <c r="K70" s="48"/>
      <c r="L70" s="48"/>
      <c r="N70" s="49"/>
      <c r="O70" s="48"/>
    </row>
    <row r="71" spans="3:15" s="23" customFormat="1" ht="24" customHeight="1">
      <c r="C71" s="53"/>
      <c r="H71" s="48"/>
      <c r="I71" s="48"/>
      <c r="J71" s="48"/>
      <c r="K71" s="48"/>
      <c r="L71" s="48"/>
      <c r="N71" s="49"/>
      <c r="O71" s="48"/>
    </row>
    <row r="72" spans="3:15" s="23" customFormat="1" ht="24" customHeight="1">
      <c r="C72" s="53"/>
      <c r="H72" s="48"/>
      <c r="I72" s="48"/>
      <c r="J72" s="48"/>
      <c r="K72" s="48"/>
      <c r="L72" s="48"/>
      <c r="N72" s="49"/>
      <c r="O72" s="48"/>
    </row>
    <row r="73" spans="3:15" s="23" customFormat="1" ht="24" customHeight="1">
      <c r="C73" s="53"/>
      <c r="H73" s="48"/>
      <c r="I73" s="48"/>
      <c r="J73" s="48"/>
      <c r="K73" s="48"/>
      <c r="L73" s="48"/>
      <c r="N73" s="49"/>
      <c r="O73" s="48"/>
    </row>
    <row r="74" spans="3:15" s="23" customFormat="1" ht="24" customHeight="1">
      <c r="C74" s="53"/>
      <c r="H74" s="48"/>
      <c r="I74" s="48"/>
      <c r="J74" s="48"/>
      <c r="K74" s="48"/>
      <c r="L74" s="48"/>
      <c r="N74" s="49"/>
      <c r="O74" s="48"/>
    </row>
    <row r="75" spans="3:15" ht="18" customHeight="1">
      <c r="C75" s="52"/>
      <c r="D75" s="10"/>
      <c r="E75" s="10"/>
    </row>
    <row r="76" spans="3:15" ht="18" customHeight="1">
      <c r="C76" s="52"/>
      <c r="D76" s="10"/>
      <c r="E76" s="10"/>
    </row>
    <row r="77" spans="3:15" ht="30.75" customHeight="1"/>
    <row r="78" spans="3:15" ht="30.75" customHeight="1"/>
    <row r="79" spans="3:15" ht="30.75" customHeight="1"/>
  </sheetData>
  <autoFilter ref="H5:O5" xr:uid="{5A3038E4-719D-4394-AC54-4CF105EA4018}">
    <sortState xmlns:xlrd2="http://schemas.microsoft.com/office/spreadsheetml/2017/richdata2" ref="H6:O40">
      <sortCondition ref="H5"/>
    </sortState>
  </autoFilter>
  <mergeCells count="6">
    <mergeCell ref="A41:F41"/>
    <mergeCell ref="A2:E2"/>
    <mergeCell ref="H2:N2"/>
    <mergeCell ref="H3:N3"/>
    <mergeCell ref="A4:E4"/>
    <mergeCell ref="H4:N4"/>
  </mergeCells>
  <phoneticPr fontId="4"/>
  <dataValidations count="2">
    <dataValidation allowBlank="1" showInputMessage="1" showErrorMessage="1" sqref="WVM983072:WVM983074 JA25:JA27 SW25:SW27 ACS25:ACS27 AMO25:AMO27 AWK25:AWK27 BGG25:BGG27 BQC25:BQC27 BZY25:BZY27 CJU25:CJU27 CTQ25:CTQ27 DDM25:DDM27 DNI25:DNI27 DXE25:DXE27 EHA25:EHA27 EQW25:EQW27 FAS25:FAS27 FKO25:FKO27 FUK25:FUK27 GEG25:GEG27 GOC25:GOC27 GXY25:GXY27 HHU25:HHU27 HRQ25:HRQ27 IBM25:IBM27 ILI25:ILI27 IVE25:IVE27 JFA25:JFA27 JOW25:JOW27 JYS25:JYS27 KIO25:KIO27 KSK25:KSK27 LCG25:LCG27 LMC25:LMC27 LVY25:LVY27 MFU25:MFU27 MPQ25:MPQ27 MZM25:MZM27 NJI25:NJI27 NTE25:NTE27 ODA25:ODA27 OMW25:OMW27 OWS25:OWS27 PGO25:PGO27 PQK25:PQK27 QAG25:QAG27 QKC25:QKC27 QTY25:QTY27 RDU25:RDU27 RNQ25:RNQ27 RXM25:RXM27 SHI25:SHI27 SRE25:SRE27 TBA25:TBA27 TKW25:TKW27 TUS25:TUS27 UEO25:UEO27 UOK25:UOK27 UYG25:UYG27 VIC25:VIC27 VRY25:VRY27 WBU25:WBU27 WLQ25:WLQ27 WVM25:WVM27 E65561:E65563 JA65561:JA65563 SW65561:SW65563 ACS65561:ACS65563 AMO65561:AMO65563 AWK65561:AWK65563 BGG65561:BGG65563 BQC65561:BQC65563 BZY65561:BZY65563 CJU65561:CJU65563 CTQ65561:CTQ65563 DDM65561:DDM65563 DNI65561:DNI65563 DXE65561:DXE65563 EHA65561:EHA65563 EQW65561:EQW65563 FAS65561:FAS65563 FKO65561:FKO65563 FUK65561:FUK65563 GEG65561:GEG65563 GOC65561:GOC65563 GXY65561:GXY65563 HHU65561:HHU65563 HRQ65561:HRQ65563 IBM65561:IBM65563 ILI65561:ILI65563 IVE65561:IVE65563 JFA65561:JFA65563 JOW65561:JOW65563 JYS65561:JYS65563 KIO65561:KIO65563 KSK65561:KSK65563 LCG65561:LCG65563 LMC65561:LMC65563 LVY65561:LVY65563 MFU65561:MFU65563 MPQ65561:MPQ65563 MZM65561:MZM65563 NJI65561:NJI65563 NTE65561:NTE65563 ODA65561:ODA65563 OMW65561:OMW65563 OWS65561:OWS65563 PGO65561:PGO65563 PQK65561:PQK65563 QAG65561:QAG65563 QKC65561:QKC65563 QTY65561:QTY65563 RDU65561:RDU65563 RNQ65561:RNQ65563 RXM65561:RXM65563 SHI65561:SHI65563 SRE65561:SRE65563 TBA65561:TBA65563 TKW65561:TKW65563 TUS65561:TUS65563 UEO65561:UEO65563 UOK65561:UOK65563 UYG65561:UYG65563 VIC65561:VIC65563 VRY65561:VRY65563 WBU65561:WBU65563 WLQ65561:WLQ65563 WVM65561:WVM65563 E131097:E131099 JA131097:JA131099 SW131097:SW131099 ACS131097:ACS131099 AMO131097:AMO131099 AWK131097:AWK131099 BGG131097:BGG131099 BQC131097:BQC131099 BZY131097:BZY131099 CJU131097:CJU131099 CTQ131097:CTQ131099 DDM131097:DDM131099 DNI131097:DNI131099 DXE131097:DXE131099 EHA131097:EHA131099 EQW131097:EQW131099 FAS131097:FAS131099 FKO131097:FKO131099 FUK131097:FUK131099 GEG131097:GEG131099 GOC131097:GOC131099 GXY131097:GXY131099 HHU131097:HHU131099 HRQ131097:HRQ131099 IBM131097:IBM131099 ILI131097:ILI131099 IVE131097:IVE131099 JFA131097:JFA131099 JOW131097:JOW131099 JYS131097:JYS131099 KIO131097:KIO131099 KSK131097:KSK131099 LCG131097:LCG131099 LMC131097:LMC131099 LVY131097:LVY131099 MFU131097:MFU131099 MPQ131097:MPQ131099 MZM131097:MZM131099 NJI131097:NJI131099 NTE131097:NTE131099 ODA131097:ODA131099 OMW131097:OMW131099 OWS131097:OWS131099 PGO131097:PGO131099 PQK131097:PQK131099 QAG131097:QAG131099 QKC131097:QKC131099 QTY131097:QTY131099 RDU131097:RDU131099 RNQ131097:RNQ131099 RXM131097:RXM131099 SHI131097:SHI131099 SRE131097:SRE131099 TBA131097:TBA131099 TKW131097:TKW131099 TUS131097:TUS131099 UEO131097:UEO131099 UOK131097:UOK131099 UYG131097:UYG131099 VIC131097:VIC131099 VRY131097:VRY131099 WBU131097:WBU131099 WLQ131097:WLQ131099 WVM131097:WVM131099 E196633:E196635 JA196633:JA196635 SW196633:SW196635 ACS196633:ACS196635 AMO196633:AMO196635 AWK196633:AWK196635 BGG196633:BGG196635 BQC196633:BQC196635 BZY196633:BZY196635 CJU196633:CJU196635 CTQ196633:CTQ196635 DDM196633:DDM196635 DNI196633:DNI196635 DXE196633:DXE196635 EHA196633:EHA196635 EQW196633:EQW196635 FAS196633:FAS196635 FKO196633:FKO196635 FUK196633:FUK196635 GEG196633:GEG196635 GOC196633:GOC196635 GXY196633:GXY196635 HHU196633:HHU196635 HRQ196633:HRQ196635 IBM196633:IBM196635 ILI196633:ILI196635 IVE196633:IVE196635 JFA196633:JFA196635 JOW196633:JOW196635 JYS196633:JYS196635 KIO196633:KIO196635 KSK196633:KSK196635 LCG196633:LCG196635 LMC196633:LMC196635 LVY196633:LVY196635 MFU196633:MFU196635 MPQ196633:MPQ196635 MZM196633:MZM196635 NJI196633:NJI196635 NTE196633:NTE196635 ODA196633:ODA196635 OMW196633:OMW196635 OWS196633:OWS196635 PGO196633:PGO196635 PQK196633:PQK196635 QAG196633:QAG196635 QKC196633:QKC196635 QTY196633:QTY196635 RDU196633:RDU196635 RNQ196633:RNQ196635 RXM196633:RXM196635 SHI196633:SHI196635 SRE196633:SRE196635 TBA196633:TBA196635 TKW196633:TKW196635 TUS196633:TUS196635 UEO196633:UEO196635 UOK196633:UOK196635 UYG196633:UYG196635 VIC196633:VIC196635 VRY196633:VRY196635 WBU196633:WBU196635 WLQ196633:WLQ196635 WVM196633:WVM196635 E262169:E262171 JA262169:JA262171 SW262169:SW262171 ACS262169:ACS262171 AMO262169:AMO262171 AWK262169:AWK262171 BGG262169:BGG262171 BQC262169:BQC262171 BZY262169:BZY262171 CJU262169:CJU262171 CTQ262169:CTQ262171 DDM262169:DDM262171 DNI262169:DNI262171 DXE262169:DXE262171 EHA262169:EHA262171 EQW262169:EQW262171 FAS262169:FAS262171 FKO262169:FKO262171 FUK262169:FUK262171 GEG262169:GEG262171 GOC262169:GOC262171 GXY262169:GXY262171 HHU262169:HHU262171 HRQ262169:HRQ262171 IBM262169:IBM262171 ILI262169:ILI262171 IVE262169:IVE262171 JFA262169:JFA262171 JOW262169:JOW262171 JYS262169:JYS262171 KIO262169:KIO262171 KSK262169:KSK262171 LCG262169:LCG262171 LMC262169:LMC262171 LVY262169:LVY262171 MFU262169:MFU262171 MPQ262169:MPQ262171 MZM262169:MZM262171 NJI262169:NJI262171 NTE262169:NTE262171 ODA262169:ODA262171 OMW262169:OMW262171 OWS262169:OWS262171 PGO262169:PGO262171 PQK262169:PQK262171 QAG262169:QAG262171 QKC262169:QKC262171 QTY262169:QTY262171 RDU262169:RDU262171 RNQ262169:RNQ262171 RXM262169:RXM262171 SHI262169:SHI262171 SRE262169:SRE262171 TBA262169:TBA262171 TKW262169:TKW262171 TUS262169:TUS262171 UEO262169:UEO262171 UOK262169:UOK262171 UYG262169:UYG262171 VIC262169:VIC262171 VRY262169:VRY262171 WBU262169:WBU262171 WLQ262169:WLQ262171 WVM262169:WVM262171 E327705:E327707 JA327705:JA327707 SW327705:SW327707 ACS327705:ACS327707 AMO327705:AMO327707 AWK327705:AWK327707 BGG327705:BGG327707 BQC327705:BQC327707 BZY327705:BZY327707 CJU327705:CJU327707 CTQ327705:CTQ327707 DDM327705:DDM327707 DNI327705:DNI327707 DXE327705:DXE327707 EHA327705:EHA327707 EQW327705:EQW327707 FAS327705:FAS327707 FKO327705:FKO327707 FUK327705:FUK327707 GEG327705:GEG327707 GOC327705:GOC327707 GXY327705:GXY327707 HHU327705:HHU327707 HRQ327705:HRQ327707 IBM327705:IBM327707 ILI327705:ILI327707 IVE327705:IVE327707 JFA327705:JFA327707 JOW327705:JOW327707 JYS327705:JYS327707 KIO327705:KIO327707 KSK327705:KSK327707 LCG327705:LCG327707 LMC327705:LMC327707 LVY327705:LVY327707 MFU327705:MFU327707 MPQ327705:MPQ327707 MZM327705:MZM327707 NJI327705:NJI327707 NTE327705:NTE327707 ODA327705:ODA327707 OMW327705:OMW327707 OWS327705:OWS327707 PGO327705:PGO327707 PQK327705:PQK327707 QAG327705:QAG327707 QKC327705:QKC327707 QTY327705:QTY327707 RDU327705:RDU327707 RNQ327705:RNQ327707 RXM327705:RXM327707 SHI327705:SHI327707 SRE327705:SRE327707 TBA327705:TBA327707 TKW327705:TKW327707 TUS327705:TUS327707 UEO327705:UEO327707 UOK327705:UOK327707 UYG327705:UYG327707 VIC327705:VIC327707 VRY327705:VRY327707 WBU327705:WBU327707 WLQ327705:WLQ327707 WVM327705:WVM327707 E393241:E393243 JA393241:JA393243 SW393241:SW393243 ACS393241:ACS393243 AMO393241:AMO393243 AWK393241:AWK393243 BGG393241:BGG393243 BQC393241:BQC393243 BZY393241:BZY393243 CJU393241:CJU393243 CTQ393241:CTQ393243 DDM393241:DDM393243 DNI393241:DNI393243 DXE393241:DXE393243 EHA393241:EHA393243 EQW393241:EQW393243 FAS393241:FAS393243 FKO393241:FKO393243 FUK393241:FUK393243 GEG393241:GEG393243 GOC393241:GOC393243 GXY393241:GXY393243 HHU393241:HHU393243 HRQ393241:HRQ393243 IBM393241:IBM393243 ILI393241:ILI393243 IVE393241:IVE393243 JFA393241:JFA393243 JOW393241:JOW393243 JYS393241:JYS393243 KIO393241:KIO393243 KSK393241:KSK393243 LCG393241:LCG393243 LMC393241:LMC393243 LVY393241:LVY393243 MFU393241:MFU393243 MPQ393241:MPQ393243 MZM393241:MZM393243 NJI393241:NJI393243 NTE393241:NTE393243 ODA393241:ODA393243 OMW393241:OMW393243 OWS393241:OWS393243 PGO393241:PGO393243 PQK393241:PQK393243 QAG393241:QAG393243 QKC393241:QKC393243 QTY393241:QTY393243 RDU393241:RDU393243 RNQ393241:RNQ393243 RXM393241:RXM393243 SHI393241:SHI393243 SRE393241:SRE393243 TBA393241:TBA393243 TKW393241:TKW393243 TUS393241:TUS393243 UEO393241:UEO393243 UOK393241:UOK393243 UYG393241:UYG393243 VIC393241:VIC393243 VRY393241:VRY393243 WBU393241:WBU393243 WLQ393241:WLQ393243 WVM393241:WVM393243 E458777:E458779 JA458777:JA458779 SW458777:SW458779 ACS458777:ACS458779 AMO458777:AMO458779 AWK458777:AWK458779 BGG458777:BGG458779 BQC458777:BQC458779 BZY458777:BZY458779 CJU458777:CJU458779 CTQ458777:CTQ458779 DDM458777:DDM458779 DNI458777:DNI458779 DXE458777:DXE458779 EHA458777:EHA458779 EQW458777:EQW458779 FAS458777:FAS458779 FKO458777:FKO458779 FUK458777:FUK458779 GEG458777:GEG458779 GOC458777:GOC458779 GXY458777:GXY458779 HHU458777:HHU458779 HRQ458777:HRQ458779 IBM458777:IBM458779 ILI458777:ILI458779 IVE458777:IVE458779 JFA458777:JFA458779 JOW458777:JOW458779 JYS458777:JYS458779 KIO458777:KIO458779 KSK458777:KSK458779 LCG458777:LCG458779 LMC458777:LMC458779 LVY458777:LVY458779 MFU458777:MFU458779 MPQ458777:MPQ458779 MZM458777:MZM458779 NJI458777:NJI458779 NTE458777:NTE458779 ODA458777:ODA458779 OMW458777:OMW458779 OWS458777:OWS458779 PGO458777:PGO458779 PQK458777:PQK458779 QAG458777:QAG458779 QKC458777:QKC458779 QTY458777:QTY458779 RDU458777:RDU458779 RNQ458777:RNQ458779 RXM458777:RXM458779 SHI458777:SHI458779 SRE458777:SRE458779 TBA458777:TBA458779 TKW458777:TKW458779 TUS458777:TUS458779 UEO458777:UEO458779 UOK458777:UOK458779 UYG458777:UYG458779 VIC458777:VIC458779 VRY458777:VRY458779 WBU458777:WBU458779 WLQ458777:WLQ458779 WVM458777:WVM458779 E524313:E524315 JA524313:JA524315 SW524313:SW524315 ACS524313:ACS524315 AMO524313:AMO524315 AWK524313:AWK524315 BGG524313:BGG524315 BQC524313:BQC524315 BZY524313:BZY524315 CJU524313:CJU524315 CTQ524313:CTQ524315 DDM524313:DDM524315 DNI524313:DNI524315 DXE524313:DXE524315 EHA524313:EHA524315 EQW524313:EQW524315 FAS524313:FAS524315 FKO524313:FKO524315 FUK524313:FUK524315 GEG524313:GEG524315 GOC524313:GOC524315 GXY524313:GXY524315 HHU524313:HHU524315 HRQ524313:HRQ524315 IBM524313:IBM524315 ILI524313:ILI524315 IVE524313:IVE524315 JFA524313:JFA524315 JOW524313:JOW524315 JYS524313:JYS524315 KIO524313:KIO524315 KSK524313:KSK524315 LCG524313:LCG524315 LMC524313:LMC524315 LVY524313:LVY524315 MFU524313:MFU524315 MPQ524313:MPQ524315 MZM524313:MZM524315 NJI524313:NJI524315 NTE524313:NTE524315 ODA524313:ODA524315 OMW524313:OMW524315 OWS524313:OWS524315 PGO524313:PGO524315 PQK524313:PQK524315 QAG524313:QAG524315 QKC524313:QKC524315 QTY524313:QTY524315 RDU524313:RDU524315 RNQ524313:RNQ524315 RXM524313:RXM524315 SHI524313:SHI524315 SRE524313:SRE524315 TBA524313:TBA524315 TKW524313:TKW524315 TUS524313:TUS524315 UEO524313:UEO524315 UOK524313:UOK524315 UYG524313:UYG524315 VIC524313:VIC524315 VRY524313:VRY524315 WBU524313:WBU524315 WLQ524313:WLQ524315 WVM524313:WVM524315 E589849:E589851 JA589849:JA589851 SW589849:SW589851 ACS589849:ACS589851 AMO589849:AMO589851 AWK589849:AWK589851 BGG589849:BGG589851 BQC589849:BQC589851 BZY589849:BZY589851 CJU589849:CJU589851 CTQ589849:CTQ589851 DDM589849:DDM589851 DNI589849:DNI589851 DXE589849:DXE589851 EHA589849:EHA589851 EQW589849:EQW589851 FAS589849:FAS589851 FKO589849:FKO589851 FUK589849:FUK589851 GEG589849:GEG589851 GOC589849:GOC589851 GXY589849:GXY589851 HHU589849:HHU589851 HRQ589849:HRQ589851 IBM589849:IBM589851 ILI589849:ILI589851 IVE589849:IVE589851 JFA589849:JFA589851 JOW589849:JOW589851 JYS589849:JYS589851 KIO589849:KIO589851 KSK589849:KSK589851 LCG589849:LCG589851 LMC589849:LMC589851 LVY589849:LVY589851 MFU589849:MFU589851 MPQ589849:MPQ589851 MZM589849:MZM589851 NJI589849:NJI589851 NTE589849:NTE589851 ODA589849:ODA589851 OMW589849:OMW589851 OWS589849:OWS589851 PGO589849:PGO589851 PQK589849:PQK589851 QAG589849:QAG589851 QKC589849:QKC589851 QTY589849:QTY589851 RDU589849:RDU589851 RNQ589849:RNQ589851 RXM589849:RXM589851 SHI589849:SHI589851 SRE589849:SRE589851 TBA589849:TBA589851 TKW589849:TKW589851 TUS589849:TUS589851 UEO589849:UEO589851 UOK589849:UOK589851 UYG589849:UYG589851 VIC589849:VIC589851 VRY589849:VRY589851 WBU589849:WBU589851 WLQ589849:WLQ589851 WVM589849:WVM589851 E655385:E655387 JA655385:JA655387 SW655385:SW655387 ACS655385:ACS655387 AMO655385:AMO655387 AWK655385:AWK655387 BGG655385:BGG655387 BQC655385:BQC655387 BZY655385:BZY655387 CJU655385:CJU655387 CTQ655385:CTQ655387 DDM655385:DDM655387 DNI655385:DNI655387 DXE655385:DXE655387 EHA655385:EHA655387 EQW655385:EQW655387 FAS655385:FAS655387 FKO655385:FKO655387 FUK655385:FUK655387 GEG655385:GEG655387 GOC655385:GOC655387 GXY655385:GXY655387 HHU655385:HHU655387 HRQ655385:HRQ655387 IBM655385:IBM655387 ILI655385:ILI655387 IVE655385:IVE655387 JFA655385:JFA655387 JOW655385:JOW655387 JYS655385:JYS655387 KIO655385:KIO655387 KSK655385:KSK655387 LCG655385:LCG655387 LMC655385:LMC655387 LVY655385:LVY655387 MFU655385:MFU655387 MPQ655385:MPQ655387 MZM655385:MZM655387 NJI655385:NJI655387 NTE655385:NTE655387 ODA655385:ODA655387 OMW655385:OMW655387 OWS655385:OWS655387 PGO655385:PGO655387 PQK655385:PQK655387 QAG655385:QAG655387 QKC655385:QKC655387 QTY655385:QTY655387 RDU655385:RDU655387 RNQ655385:RNQ655387 RXM655385:RXM655387 SHI655385:SHI655387 SRE655385:SRE655387 TBA655385:TBA655387 TKW655385:TKW655387 TUS655385:TUS655387 UEO655385:UEO655387 UOK655385:UOK655387 UYG655385:UYG655387 VIC655385:VIC655387 VRY655385:VRY655387 WBU655385:WBU655387 WLQ655385:WLQ655387 WVM655385:WVM655387 E720921:E720923 JA720921:JA720923 SW720921:SW720923 ACS720921:ACS720923 AMO720921:AMO720923 AWK720921:AWK720923 BGG720921:BGG720923 BQC720921:BQC720923 BZY720921:BZY720923 CJU720921:CJU720923 CTQ720921:CTQ720923 DDM720921:DDM720923 DNI720921:DNI720923 DXE720921:DXE720923 EHA720921:EHA720923 EQW720921:EQW720923 FAS720921:FAS720923 FKO720921:FKO720923 FUK720921:FUK720923 GEG720921:GEG720923 GOC720921:GOC720923 GXY720921:GXY720923 HHU720921:HHU720923 HRQ720921:HRQ720923 IBM720921:IBM720923 ILI720921:ILI720923 IVE720921:IVE720923 JFA720921:JFA720923 JOW720921:JOW720923 JYS720921:JYS720923 KIO720921:KIO720923 KSK720921:KSK720923 LCG720921:LCG720923 LMC720921:LMC720923 LVY720921:LVY720923 MFU720921:MFU720923 MPQ720921:MPQ720923 MZM720921:MZM720923 NJI720921:NJI720923 NTE720921:NTE720923 ODA720921:ODA720923 OMW720921:OMW720923 OWS720921:OWS720923 PGO720921:PGO720923 PQK720921:PQK720923 QAG720921:QAG720923 QKC720921:QKC720923 QTY720921:QTY720923 RDU720921:RDU720923 RNQ720921:RNQ720923 RXM720921:RXM720923 SHI720921:SHI720923 SRE720921:SRE720923 TBA720921:TBA720923 TKW720921:TKW720923 TUS720921:TUS720923 UEO720921:UEO720923 UOK720921:UOK720923 UYG720921:UYG720923 VIC720921:VIC720923 VRY720921:VRY720923 WBU720921:WBU720923 WLQ720921:WLQ720923 WVM720921:WVM720923 E786457:E786459 JA786457:JA786459 SW786457:SW786459 ACS786457:ACS786459 AMO786457:AMO786459 AWK786457:AWK786459 BGG786457:BGG786459 BQC786457:BQC786459 BZY786457:BZY786459 CJU786457:CJU786459 CTQ786457:CTQ786459 DDM786457:DDM786459 DNI786457:DNI786459 DXE786457:DXE786459 EHA786457:EHA786459 EQW786457:EQW786459 FAS786457:FAS786459 FKO786457:FKO786459 FUK786457:FUK786459 GEG786457:GEG786459 GOC786457:GOC786459 GXY786457:GXY786459 HHU786457:HHU786459 HRQ786457:HRQ786459 IBM786457:IBM786459 ILI786457:ILI786459 IVE786457:IVE786459 JFA786457:JFA786459 JOW786457:JOW786459 JYS786457:JYS786459 KIO786457:KIO786459 KSK786457:KSK786459 LCG786457:LCG786459 LMC786457:LMC786459 LVY786457:LVY786459 MFU786457:MFU786459 MPQ786457:MPQ786459 MZM786457:MZM786459 NJI786457:NJI786459 NTE786457:NTE786459 ODA786457:ODA786459 OMW786457:OMW786459 OWS786457:OWS786459 PGO786457:PGO786459 PQK786457:PQK786459 QAG786457:QAG786459 QKC786457:QKC786459 QTY786457:QTY786459 RDU786457:RDU786459 RNQ786457:RNQ786459 RXM786457:RXM786459 SHI786457:SHI786459 SRE786457:SRE786459 TBA786457:TBA786459 TKW786457:TKW786459 TUS786457:TUS786459 UEO786457:UEO786459 UOK786457:UOK786459 UYG786457:UYG786459 VIC786457:VIC786459 VRY786457:VRY786459 WBU786457:WBU786459 WLQ786457:WLQ786459 WVM786457:WVM786459 E851993:E851995 JA851993:JA851995 SW851993:SW851995 ACS851993:ACS851995 AMO851993:AMO851995 AWK851993:AWK851995 BGG851993:BGG851995 BQC851993:BQC851995 BZY851993:BZY851995 CJU851993:CJU851995 CTQ851993:CTQ851995 DDM851993:DDM851995 DNI851993:DNI851995 DXE851993:DXE851995 EHA851993:EHA851995 EQW851993:EQW851995 FAS851993:FAS851995 FKO851993:FKO851995 FUK851993:FUK851995 GEG851993:GEG851995 GOC851993:GOC851995 GXY851993:GXY851995 HHU851993:HHU851995 HRQ851993:HRQ851995 IBM851993:IBM851995 ILI851993:ILI851995 IVE851993:IVE851995 JFA851993:JFA851995 JOW851993:JOW851995 JYS851993:JYS851995 KIO851993:KIO851995 KSK851993:KSK851995 LCG851993:LCG851995 LMC851993:LMC851995 LVY851993:LVY851995 MFU851993:MFU851995 MPQ851993:MPQ851995 MZM851993:MZM851995 NJI851993:NJI851995 NTE851993:NTE851995 ODA851993:ODA851995 OMW851993:OMW851995 OWS851993:OWS851995 PGO851993:PGO851995 PQK851993:PQK851995 QAG851993:QAG851995 QKC851993:QKC851995 QTY851993:QTY851995 RDU851993:RDU851995 RNQ851993:RNQ851995 RXM851993:RXM851995 SHI851993:SHI851995 SRE851993:SRE851995 TBA851993:TBA851995 TKW851993:TKW851995 TUS851993:TUS851995 UEO851993:UEO851995 UOK851993:UOK851995 UYG851993:UYG851995 VIC851993:VIC851995 VRY851993:VRY851995 WBU851993:WBU851995 WLQ851993:WLQ851995 WVM851993:WVM851995 E917529:E917531 JA917529:JA917531 SW917529:SW917531 ACS917529:ACS917531 AMO917529:AMO917531 AWK917529:AWK917531 BGG917529:BGG917531 BQC917529:BQC917531 BZY917529:BZY917531 CJU917529:CJU917531 CTQ917529:CTQ917531 DDM917529:DDM917531 DNI917529:DNI917531 DXE917529:DXE917531 EHA917529:EHA917531 EQW917529:EQW917531 FAS917529:FAS917531 FKO917529:FKO917531 FUK917529:FUK917531 GEG917529:GEG917531 GOC917529:GOC917531 GXY917529:GXY917531 HHU917529:HHU917531 HRQ917529:HRQ917531 IBM917529:IBM917531 ILI917529:ILI917531 IVE917529:IVE917531 JFA917529:JFA917531 JOW917529:JOW917531 JYS917529:JYS917531 KIO917529:KIO917531 KSK917529:KSK917531 LCG917529:LCG917531 LMC917529:LMC917531 LVY917529:LVY917531 MFU917529:MFU917531 MPQ917529:MPQ917531 MZM917529:MZM917531 NJI917529:NJI917531 NTE917529:NTE917531 ODA917529:ODA917531 OMW917529:OMW917531 OWS917529:OWS917531 PGO917529:PGO917531 PQK917529:PQK917531 QAG917529:QAG917531 QKC917529:QKC917531 QTY917529:QTY917531 RDU917529:RDU917531 RNQ917529:RNQ917531 RXM917529:RXM917531 SHI917529:SHI917531 SRE917529:SRE917531 TBA917529:TBA917531 TKW917529:TKW917531 TUS917529:TUS917531 UEO917529:UEO917531 UOK917529:UOK917531 UYG917529:UYG917531 VIC917529:VIC917531 VRY917529:VRY917531 WBU917529:WBU917531 WLQ917529:WLQ917531 WVM917529:WVM917531 E983065:E983067 JA983065:JA983067 SW983065:SW983067 ACS983065:ACS983067 AMO983065:AMO983067 AWK983065:AWK983067 BGG983065:BGG983067 BQC983065:BQC983067 BZY983065:BZY983067 CJU983065:CJU983067 CTQ983065:CTQ983067 DDM983065:DDM983067 DNI983065:DNI983067 DXE983065:DXE983067 EHA983065:EHA983067 EQW983065:EQW983067 FAS983065:FAS983067 FKO983065:FKO983067 FUK983065:FUK983067 GEG983065:GEG983067 GOC983065:GOC983067 GXY983065:GXY983067 HHU983065:HHU983067 HRQ983065:HRQ983067 IBM983065:IBM983067 ILI983065:ILI983067 IVE983065:IVE983067 JFA983065:JFA983067 JOW983065:JOW983067 JYS983065:JYS983067 KIO983065:KIO983067 KSK983065:KSK983067 LCG983065:LCG983067 LMC983065:LMC983067 LVY983065:LVY983067 MFU983065:MFU983067 MPQ983065:MPQ983067 MZM983065:MZM983067 NJI983065:NJI983067 NTE983065:NTE983067 ODA983065:ODA983067 OMW983065:OMW983067 OWS983065:OWS983067 PGO983065:PGO983067 PQK983065:PQK983067 QAG983065:QAG983067 QKC983065:QKC983067 QTY983065:QTY983067 RDU983065:RDU983067 RNQ983065:RNQ983067 RXM983065:RXM983067 SHI983065:SHI983067 SRE983065:SRE983067 TBA983065:TBA983067 TKW983065:TKW983067 TUS983065:TUS983067 UEO983065:UEO983067 UOK983065:UOK983067 UYG983065:UYG983067 VIC983065:VIC983067 VRY983065:VRY983067 WBU983065:WBU983067 WLQ983065:WLQ983067 WVM983065:WVM983067 WLQ983072:WLQ98307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xr:uid="{235C5A2B-9361-4554-A7C9-15F8AFB111BE}"/>
    <dataValidation imeMode="disabled" allowBlank="1" showInputMessage="1" showErrorMessage="1" sqref="E32:E35 JB6:JK40 SX6:TG40 ACT6:ADC40 AMP6:AMY40 AWL6:AWU40 BGH6:BGQ40 BQD6:BQM40 BZZ6:CAI40 CJV6:CKE40 CTR6:CUA40 DDN6:DDW40 DNJ6:DNS40 DXF6:DXO40 EHB6:EHK40 EQX6:ERG40 FAT6:FBC40 FKP6:FKY40 FUL6:FUU40 GEH6:GEQ40 GOD6:GOM40 GXZ6:GYI40 HHV6:HIE40 HRR6:HSA40 IBN6:IBW40 ILJ6:ILS40 IVF6:IVO40 JFB6:JFK40 JOX6:JPG40 JYT6:JZC40 KIP6:KIY40 KSL6:KSU40 LCH6:LCQ40 LMD6:LMM40 LVZ6:LWI40 MFV6:MGE40 MPR6:MQA40 MZN6:MZW40 NJJ6:NJS40 NTF6:NTO40 ODB6:ODK40 OMX6:ONG40 OWT6:OXC40 PGP6:PGY40 PQL6:PQU40 QAH6:QAQ40 QKD6:QKM40 QTZ6:QUI40 RDV6:REE40 RNR6:ROA40 RXN6:RXW40 SHJ6:SHS40 SRF6:SRO40 TBB6:TBK40 TKX6:TLG40 TUT6:TVC40 UEP6:UEY40 UOL6:UOU40 UYH6:UYQ40 VID6:VIM40 VRZ6:VSI40 WBV6:WCE40 WLR6:WMA40 WVN6:WVW40 F65542:O65576 JB65542:JK65576 SX65542:TG65576 ACT65542:ADC65576 AMP65542:AMY65576 AWL65542:AWU65576 BGH65542:BGQ65576 BQD65542:BQM65576 BZZ65542:CAI65576 CJV65542:CKE65576 CTR65542:CUA65576 DDN65542:DDW65576 DNJ65542:DNS65576 DXF65542:DXO65576 EHB65542:EHK65576 EQX65542:ERG65576 FAT65542:FBC65576 FKP65542:FKY65576 FUL65542:FUU65576 GEH65542:GEQ65576 GOD65542:GOM65576 GXZ65542:GYI65576 HHV65542:HIE65576 HRR65542:HSA65576 IBN65542:IBW65576 ILJ65542:ILS65576 IVF65542:IVO65576 JFB65542:JFK65576 JOX65542:JPG65576 JYT65542:JZC65576 KIP65542:KIY65576 KSL65542:KSU65576 LCH65542:LCQ65576 LMD65542:LMM65576 LVZ65542:LWI65576 MFV65542:MGE65576 MPR65542:MQA65576 MZN65542:MZW65576 NJJ65542:NJS65576 NTF65542:NTO65576 ODB65542:ODK65576 OMX65542:ONG65576 OWT65542:OXC65576 PGP65542:PGY65576 PQL65542:PQU65576 QAH65542:QAQ65576 QKD65542:QKM65576 QTZ65542:QUI65576 RDV65542:REE65576 RNR65542:ROA65576 RXN65542:RXW65576 SHJ65542:SHS65576 SRF65542:SRO65576 TBB65542:TBK65576 TKX65542:TLG65576 TUT65542:TVC65576 UEP65542:UEY65576 UOL65542:UOU65576 UYH65542:UYQ65576 VID65542:VIM65576 VRZ65542:VSI65576 WBV65542:WCE65576 WLR65542:WMA65576 WVN65542:WVW65576 F131078:O131112 JB131078:JK131112 SX131078:TG131112 ACT131078:ADC131112 AMP131078:AMY131112 AWL131078:AWU131112 BGH131078:BGQ131112 BQD131078:BQM131112 BZZ131078:CAI131112 CJV131078:CKE131112 CTR131078:CUA131112 DDN131078:DDW131112 DNJ131078:DNS131112 DXF131078:DXO131112 EHB131078:EHK131112 EQX131078:ERG131112 FAT131078:FBC131112 FKP131078:FKY131112 FUL131078:FUU131112 GEH131078:GEQ131112 GOD131078:GOM131112 GXZ131078:GYI131112 HHV131078:HIE131112 HRR131078:HSA131112 IBN131078:IBW131112 ILJ131078:ILS131112 IVF131078:IVO131112 JFB131078:JFK131112 JOX131078:JPG131112 JYT131078:JZC131112 KIP131078:KIY131112 KSL131078:KSU131112 LCH131078:LCQ131112 LMD131078:LMM131112 LVZ131078:LWI131112 MFV131078:MGE131112 MPR131078:MQA131112 MZN131078:MZW131112 NJJ131078:NJS131112 NTF131078:NTO131112 ODB131078:ODK131112 OMX131078:ONG131112 OWT131078:OXC131112 PGP131078:PGY131112 PQL131078:PQU131112 QAH131078:QAQ131112 QKD131078:QKM131112 QTZ131078:QUI131112 RDV131078:REE131112 RNR131078:ROA131112 RXN131078:RXW131112 SHJ131078:SHS131112 SRF131078:SRO131112 TBB131078:TBK131112 TKX131078:TLG131112 TUT131078:TVC131112 UEP131078:UEY131112 UOL131078:UOU131112 UYH131078:UYQ131112 VID131078:VIM131112 VRZ131078:VSI131112 WBV131078:WCE131112 WLR131078:WMA131112 WVN131078:WVW131112 F196614:O196648 JB196614:JK196648 SX196614:TG196648 ACT196614:ADC196648 AMP196614:AMY196648 AWL196614:AWU196648 BGH196614:BGQ196648 BQD196614:BQM196648 BZZ196614:CAI196648 CJV196614:CKE196648 CTR196614:CUA196648 DDN196614:DDW196648 DNJ196614:DNS196648 DXF196614:DXO196648 EHB196614:EHK196648 EQX196614:ERG196648 FAT196614:FBC196648 FKP196614:FKY196648 FUL196614:FUU196648 GEH196614:GEQ196648 GOD196614:GOM196648 GXZ196614:GYI196648 HHV196614:HIE196648 HRR196614:HSA196648 IBN196614:IBW196648 ILJ196614:ILS196648 IVF196614:IVO196648 JFB196614:JFK196648 JOX196614:JPG196648 JYT196614:JZC196648 KIP196614:KIY196648 KSL196614:KSU196648 LCH196614:LCQ196648 LMD196614:LMM196648 LVZ196614:LWI196648 MFV196614:MGE196648 MPR196614:MQA196648 MZN196614:MZW196648 NJJ196614:NJS196648 NTF196614:NTO196648 ODB196614:ODK196648 OMX196614:ONG196648 OWT196614:OXC196648 PGP196614:PGY196648 PQL196614:PQU196648 QAH196614:QAQ196648 QKD196614:QKM196648 QTZ196614:QUI196648 RDV196614:REE196648 RNR196614:ROA196648 RXN196614:RXW196648 SHJ196614:SHS196648 SRF196614:SRO196648 TBB196614:TBK196648 TKX196614:TLG196648 TUT196614:TVC196648 UEP196614:UEY196648 UOL196614:UOU196648 UYH196614:UYQ196648 VID196614:VIM196648 VRZ196614:VSI196648 WBV196614:WCE196648 WLR196614:WMA196648 WVN196614:WVW196648 F262150:O262184 JB262150:JK262184 SX262150:TG262184 ACT262150:ADC262184 AMP262150:AMY262184 AWL262150:AWU262184 BGH262150:BGQ262184 BQD262150:BQM262184 BZZ262150:CAI262184 CJV262150:CKE262184 CTR262150:CUA262184 DDN262150:DDW262184 DNJ262150:DNS262184 DXF262150:DXO262184 EHB262150:EHK262184 EQX262150:ERG262184 FAT262150:FBC262184 FKP262150:FKY262184 FUL262150:FUU262184 GEH262150:GEQ262184 GOD262150:GOM262184 GXZ262150:GYI262184 HHV262150:HIE262184 HRR262150:HSA262184 IBN262150:IBW262184 ILJ262150:ILS262184 IVF262150:IVO262184 JFB262150:JFK262184 JOX262150:JPG262184 JYT262150:JZC262184 KIP262150:KIY262184 KSL262150:KSU262184 LCH262150:LCQ262184 LMD262150:LMM262184 LVZ262150:LWI262184 MFV262150:MGE262184 MPR262150:MQA262184 MZN262150:MZW262184 NJJ262150:NJS262184 NTF262150:NTO262184 ODB262150:ODK262184 OMX262150:ONG262184 OWT262150:OXC262184 PGP262150:PGY262184 PQL262150:PQU262184 QAH262150:QAQ262184 QKD262150:QKM262184 QTZ262150:QUI262184 RDV262150:REE262184 RNR262150:ROA262184 RXN262150:RXW262184 SHJ262150:SHS262184 SRF262150:SRO262184 TBB262150:TBK262184 TKX262150:TLG262184 TUT262150:TVC262184 UEP262150:UEY262184 UOL262150:UOU262184 UYH262150:UYQ262184 VID262150:VIM262184 VRZ262150:VSI262184 WBV262150:WCE262184 WLR262150:WMA262184 WVN262150:WVW262184 F327686:O327720 JB327686:JK327720 SX327686:TG327720 ACT327686:ADC327720 AMP327686:AMY327720 AWL327686:AWU327720 BGH327686:BGQ327720 BQD327686:BQM327720 BZZ327686:CAI327720 CJV327686:CKE327720 CTR327686:CUA327720 DDN327686:DDW327720 DNJ327686:DNS327720 DXF327686:DXO327720 EHB327686:EHK327720 EQX327686:ERG327720 FAT327686:FBC327720 FKP327686:FKY327720 FUL327686:FUU327720 GEH327686:GEQ327720 GOD327686:GOM327720 GXZ327686:GYI327720 HHV327686:HIE327720 HRR327686:HSA327720 IBN327686:IBW327720 ILJ327686:ILS327720 IVF327686:IVO327720 JFB327686:JFK327720 JOX327686:JPG327720 JYT327686:JZC327720 KIP327686:KIY327720 KSL327686:KSU327720 LCH327686:LCQ327720 LMD327686:LMM327720 LVZ327686:LWI327720 MFV327686:MGE327720 MPR327686:MQA327720 MZN327686:MZW327720 NJJ327686:NJS327720 NTF327686:NTO327720 ODB327686:ODK327720 OMX327686:ONG327720 OWT327686:OXC327720 PGP327686:PGY327720 PQL327686:PQU327720 QAH327686:QAQ327720 QKD327686:QKM327720 QTZ327686:QUI327720 RDV327686:REE327720 RNR327686:ROA327720 RXN327686:RXW327720 SHJ327686:SHS327720 SRF327686:SRO327720 TBB327686:TBK327720 TKX327686:TLG327720 TUT327686:TVC327720 UEP327686:UEY327720 UOL327686:UOU327720 UYH327686:UYQ327720 VID327686:VIM327720 VRZ327686:VSI327720 WBV327686:WCE327720 WLR327686:WMA327720 WVN327686:WVW327720 F393222:O393256 JB393222:JK393256 SX393222:TG393256 ACT393222:ADC393256 AMP393222:AMY393256 AWL393222:AWU393256 BGH393222:BGQ393256 BQD393222:BQM393256 BZZ393222:CAI393256 CJV393222:CKE393256 CTR393222:CUA393256 DDN393222:DDW393256 DNJ393222:DNS393256 DXF393222:DXO393256 EHB393222:EHK393256 EQX393222:ERG393256 FAT393222:FBC393256 FKP393222:FKY393256 FUL393222:FUU393256 GEH393222:GEQ393256 GOD393222:GOM393256 GXZ393222:GYI393256 HHV393222:HIE393256 HRR393222:HSA393256 IBN393222:IBW393256 ILJ393222:ILS393256 IVF393222:IVO393256 JFB393222:JFK393256 JOX393222:JPG393256 JYT393222:JZC393256 KIP393222:KIY393256 KSL393222:KSU393256 LCH393222:LCQ393256 LMD393222:LMM393256 LVZ393222:LWI393256 MFV393222:MGE393256 MPR393222:MQA393256 MZN393222:MZW393256 NJJ393222:NJS393256 NTF393222:NTO393256 ODB393222:ODK393256 OMX393222:ONG393256 OWT393222:OXC393256 PGP393222:PGY393256 PQL393222:PQU393256 QAH393222:QAQ393256 QKD393222:QKM393256 QTZ393222:QUI393256 RDV393222:REE393256 RNR393222:ROA393256 RXN393222:RXW393256 SHJ393222:SHS393256 SRF393222:SRO393256 TBB393222:TBK393256 TKX393222:TLG393256 TUT393222:TVC393256 UEP393222:UEY393256 UOL393222:UOU393256 UYH393222:UYQ393256 VID393222:VIM393256 VRZ393222:VSI393256 WBV393222:WCE393256 WLR393222:WMA393256 WVN393222:WVW393256 F458758:O458792 JB458758:JK458792 SX458758:TG458792 ACT458758:ADC458792 AMP458758:AMY458792 AWL458758:AWU458792 BGH458758:BGQ458792 BQD458758:BQM458792 BZZ458758:CAI458792 CJV458758:CKE458792 CTR458758:CUA458792 DDN458758:DDW458792 DNJ458758:DNS458792 DXF458758:DXO458792 EHB458758:EHK458792 EQX458758:ERG458792 FAT458758:FBC458792 FKP458758:FKY458792 FUL458758:FUU458792 GEH458758:GEQ458792 GOD458758:GOM458792 GXZ458758:GYI458792 HHV458758:HIE458792 HRR458758:HSA458792 IBN458758:IBW458792 ILJ458758:ILS458792 IVF458758:IVO458792 JFB458758:JFK458792 JOX458758:JPG458792 JYT458758:JZC458792 KIP458758:KIY458792 KSL458758:KSU458792 LCH458758:LCQ458792 LMD458758:LMM458792 LVZ458758:LWI458792 MFV458758:MGE458792 MPR458758:MQA458792 MZN458758:MZW458792 NJJ458758:NJS458792 NTF458758:NTO458792 ODB458758:ODK458792 OMX458758:ONG458792 OWT458758:OXC458792 PGP458758:PGY458792 PQL458758:PQU458792 QAH458758:QAQ458792 QKD458758:QKM458792 QTZ458758:QUI458792 RDV458758:REE458792 RNR458758:ROA458792 RXN458758:RXW458792 SHJ458758:SHS458792 SRF458758:SRO458792 TBB458758:TBK458792 TKX458758:TLG458792 TUT458758:TVC458792 UEP458758:UEY458792 UOL458758:UOU458792 UYH458758:UYQ458792 VID458758:VIM458792 VRZ458758:VSI458792 WBV458758:WCE458792 WLR458758:WMA458792 WVN458758:WVW458792 F524294:O524328 JB524294:JK524328 SX524294:TG524328 ACT524294:ADC524328 AMP524294:AMY524328 AWL524294:AWU524328 BGH524294:BGQ524328 BQD524294:BQM524328 BZZ524294:CAI524328 CJV524294:CKE524328 CTR524294:CUA524328 DDN524294:DDW524328 DNJ524294:DNS524328 DXF524294:DXO524328 EHB524294:EHK524328 EQX524294:ERG524328 FAT524294:FBC524328 FKP524294:FKY524328 FUL524294:FUU524328 GEH524294:GEQ524328 GOD524294:GOM524328 GXZ524294:GYI524328 HHV524294:HIE524328 HRR524294:HSA524328 IBN524294:IBW524328 ILJ524294:ILS524328 IVF524294:IVO524328 JFB524294:JFK524328 JOX524294:JPG524328 JYT524294:JZC524328 KIP524294:KIY524328 KSL524294:KSU524328 LCH524294:LCQ524328 LMD524294:LMM524328 LVZ524294:LWI524328 MFV524294:MGE524328 MPR524294:MQA524328 MZN524294:MZW524328 NJJ524294:NJS524328 NTF524294:NTO524328 ODB524294:ODK524328 OMX524294:ONG524328 OWT524294:OXC524328 PGP524294:PGY524328 PQL524294:PQU524328 QAH524294:QAQ524328 QKD524294:QKM524328 QTZ524294:QUI524328 RDV524294:REE524328 RNR524294:ROA524328 RXN524294:RXW524328 SHJ524294:SHS524328 SRF524294:SRO524328 TBB524294:TBK524328 TKX524294:TLG524328 TUT524294:TVC524328 UEP524294:UEY524328 UOL524294:UOU524328 UYH524294:UYQ524328 VID524294:VIM524328 VRZ524294:VSI524328 WBV524294:WCE524328 WLR524294:WMA524328 WVN524294:WVW524328 F589830:O589864 JB589830:JK589864 SX589830:TG589864 ACT589830:ADC589864 AMP589830:AMY589864 AWL589830:AWU589864 BGH589830:BGQ589864 BQD589830:BQM589864 BZZ589830:CAI589864 CJV589830:CKE589864 CTR589830:CUA589864 DDN589830:DDW589864 DNJ589830:DNS589864 DXF589830:DXO589864 EHB589830:EHK589864 EQX589830:ERG589864 FAT589830:FBC589864 FKP589830:FKY589864 FUL589830:FUU589864 GEH589830:GEQ589864 GOD589830:GOM589864 GXZ589830:GYI589864 HHV589830:HIE589864 HRR589830:HSA589864 IBN589830:IBW589864 ILJ589830:ILS589864 IVF589830:IVO589864 JFB589830:JFK589864 JOX589830:JPG589864 JYT589830:JZC589864 KIP589830:KIY589864 KSL589830:KSU589864 LCH589830:LCQ589864 LMD589830:LMM589864 LVZ589830:LWI589864 MFV589830:MGE589864 MPR589830:MQA589864 MZN589830:MZW589864 NJJ589830:NJS589864 NTF589830:NTO589864 ODB589830:ODK589864 OMX589830:ONG589864 OWT589830:OXC589864 PGP589830:PGY589864 PQL589830:PQU589864 QAH589830:QAQ589864 QKD589830:QKM589864 QTZ589830:QUI589864 RDV589830:REE589864 RNR589830:ROA589864 RXN589830:RXW589864 SHJ589830:SHS589864 SRF589830:SRO589864 TBB589830:TBK589864 TKX589830:TLG589864 TUT589830:TVC589864 UEP589830:UEY589864 UOL589830:UOU589864 UYH589830:UYQ589864 VID589830:VIM589864 VRZ589830:VSI589864 WBV589830:WCE589864 WLR589830:WMA589864 WVN589830:WVW589864 F655366:O655400 JB655366:JK655400 SX655366:TG655400 ACT655366:ADC655400 AMP655366:AMY655400 AWL655366:AWU655400 BGH655366:BGQ655400 BQD655366:BQM655400 BZZ655366:CAI655400 CJV655366:CKE655400 CTR655366:CUA655400 DDN655366:DDW655400 DNJ655366:DNS655400 DXF655366:DXO655400 EHB655366:EHK655400 EQX655366:ERG655400 FAT655366:FBC655400 FKP655366:FKY655400 FUL655366:FUU655400 GEH655366:GEQ655400 GOD655366:GOM655400 GXZ655366:GYI655400 HHV655366:HIE655400 HRR655366:HSA655400 IBN655366:IBW655400 ILJ655366:ILS655400 IVF655366:IVO655400 JFB655366:JFK655400 JOX655366:JPG655400 JYT655366:JZC655400 KIP655366:KIY655400 KSL655366:KSU655400 LCH655366:LCQ655400 LMD655366:LMM655400 LVZ655366:LWI655400 MFV655366:MGE655400 MPR655366:MQA655400 MZN655366:MZW655400 NJJ655366:NJS655400 NTF655366:NTO655400 ODB655366:ODK655400 OMX655366:ONG655400 OWT655366:OXC655400 PGP655366:PGY655400 PQL655366:PQU655400 QAH655366:QAQ655400 QKD655366:QKM655400 QTZ655366:QUI655400 RDV655366:REE655400 RNR655366:ROA655400 RXN655366:RXW655400 SHJ655366:SHS655400 SRF655366:SRO655400 TBB655366:TBK655400 TKX655366:TLG655400 TUT655366:TVC655400 UEP655366:UEY655400 UOL655366:UOU655400 UYH655366:UYQ655400 VID655366:VIM655400 VRZ655366:VSI655400 WBV655366:WCE655400 WLR655366:WMA655400 WVN655366:WVW655400 F720902:O720936 JB720902:JK720936 SX720902:TG720936 ACT720902:ADC720936 AMP720902:AMY720936 AWL720902:AWU720936 BGH720902:BGQ720936 BQD720902:BQM720936 BZZ720902:CAI720936 CJV720902:CKE720936 CTR720902:CUA720936 DDN720902:DDW720936 DNJ720902:DNS720936 DXF720902:DXO720936 EHB720902:EHK720936 EQX720902:ERG720936 FAT720902:FBC720936 FKP720902:FKY720936 FUL720902:FUU720936 GEH720902:GEQ720936 GOD720902:GOM720936 GXZ720902:GYI720936 HHV720902:HIE720936 HRR720902:HSA720936 IBN720902:IBW720936 ILJ720902:ILS720936 IVF720902:IVO720936 JFB720902:JFK720936 JOX720902:JPG720936 JYT720902:JZC720936 KIP720902:KIY720936 KSL720902:KSU720936 LCH720902:LCQ720936 LMD720902:LMM720936 LVZ720902:LWI720936 MFV720902:MGE720936 MPR720902:MQA720936 MZN720902:MZW720936 NJJ720902:NJS720936 NTF720902:NTO720936 ODB720902:ODK720936 OMX720902:ONG720936 OWT720902:OXC720936 PGP720902:PGY720936 PQL720902:PQU720936 QAH720902:QAQ720936 QKD720902:QKM720936 QTZ720902:QUI720936 RDV720902:REE720936 RNR720902:ROA720936 RXN720902:RXW720936 SHJ720902:SHS720936 SRF720902:SRO720936 TBB720902:TBK720936 TKX720902:TLG720936 TUT720902:TVC720936 UEP720902:UEY720936 UOL720902:UOU720936 UYH720902:UYQ720936 VID720902:VIM720936 VRZ720902:VSI720936 WBV720902:WCE720936 WLR720902:WMA720936 WVN720902:WVW720936 F786438:O786472 JB786438:JK786472 SX786438:TG786472 ACT786438:ADC786472 AMP786438:AMY786472 AWL786438:AWU786472 BGH786438:BGQ786472 BQD786438:BQM786472 BZZ786438:CAI786472 CJV786438:CKE786472 CTR786438:CUA786472 DDN786438:DDW786472 DNJ786438:DNS786472 DXF786438:DXO786472 EHB786438:EHK786472 EQX786438:ERG786472 FAT786438:FBC786472 FKP786438:FKY786472 FUL786438:FUU786472 GEH786438:GEQ786472 GOD786438:GOM786472 GXZ786438:GYI786472 HHV786438:HIE786472 HRR786438:HSA786472 IBN786438:IBW786472 ILJ786438:ILS786472 IVF786438:IVO786472 JFB786438:JFK786472 JOX786438:JPG786472 JYT786438:JZC786472 KIP786438:KIY786472 KSL786438:KSU786472 LCH786438:LCQ786472 LMD786438:LMM786472 LVZ786438:LWI786472 MFV786438:MGE786472 MPR786438:MQA786472 MZN786438:MZW786472 NJJ786438:NJS786472 NTF786438:NTO786472 ODB786438:ODK786472 OMX786438:ONG786472 OWT786438:OXC786472 PGP786438:PGY786472 PQL786438:PQU786472 QAH786438:QAQ786472 QKD786438:QKM786472 QTZ786438:QUI786472 RDV786438:REE786472 RNR786438:ROA786472 RXN786438:RXW786472 SHJ786438:SHS786472 SRF786438:SRO786472 TBB786438:TBK786472 TKX786438:TLG786472 TUT786438:TVC786472 UEP786438:UEY786472 UOL786438:UOU786472 UYH786438:UYQ786472 VID786438:VIM786472 VRZ786438:VSI786472 WBV786438:WCE786472 WLR786438:WMA786472 WVN786438:WVW786472 F851974:O852008 JB851974:JK852008 SX851974:TG852008 ACT851974:ADC852008 AMP851974:AMY852008 AWL851974:AWU852008 BGH851974:BGQ852008 BQD851974:BQM852008 BZZ851974:CAI852008 CJV851974:CKE852008 CTR851974:CUA852008 DDN851974:DDW852008 DNJ851974:DNS852008 DXF851974:DXO852008 EHB851974:EHK852008 EQX851974:ERG852008 FAT851974:FBC852008 FKP851974:FKY852008 FUL851974:FUU852008 GEH851974:GEQ852008 GOD851974:GOM852008 GXZ851974:GYI852008 HHV851974:HIE852008 HRR851974:HSA852008 IBN851974:IBW852008 ILJ851974:ILS852008 IVF851974:IVO852008 JFB851974:JFK852008 JOX851974:JPG852008 JYT851974:JZC852008 KIP851974:KIY852008 KSL851974:KSU852008 LCH851974:LCQ852008 LMD851974:LMM852008 LVZ851974:LWI852008 MFV851974:MGE852008 MPR851974:MQA852008 MZN851974:MZW852008 NJJ851974:NJS852008 NTF851974:NTO852008 ODB851974:ODK852008 OMX851974:ONG852008 OWT851974:OXC852008 PGP851974:PGY852008 PQL851974:PQU852008 QAH851974:QAQ852008 QKD851974:QKM852008 QTZ851974:QUI852008 RDV851974:REE852008 RNR851974:ROA852008 RXN851974:RXW852008 SHJ851974:SHS852008 SRF851974:SRO852008 TBB851974:TBK852008 TKX851974:TLG852008 TUT851974:TVC852008 UEP851974:UEY852008 UOL851974:UOU852008 UYH851974:UYQ852008 VID851974:VIM852008 VRZ851974:VSI852008 WBV851974:WCE852008 WLR851974:WMA852008 WVN851974:WVW852008 F917510:O917544 JB917510:JK917544 SX917510:TG917544 ACT917510:ADC917544 AMP917510:AMY917544 AWL917510:AWU917544 BGH917510:BGQ917544 BQD917510:BQM917544 BZZ917510:CAI917544 CJV917510:CKE917544 CTR917510:CUA917544 DDN917510:DDW917544 DNJ917510:DNS917544 DXF917510:DXO917544 EHB917510:EHK917544 EQX917510:ERG917544 FAT917510:FBC917544 FKP917510:FKY917544 FUL917510:FUU917544 GEH917510:GEQ917544 GOD917510:GOM917544 GXZ917510:GYI917544 HHV917510:HIE917544 HRR917510:HSA917544 IBN917510:IBW917544 ILJ917510:ILS917544 IVF917510:IVO917544 JFB917510:JFK917544 JOX917510:JPG917544 JYT917510:JZC917544 KIP917510:KIY917544 KSL917510:KSU917544 LCH917510:LCQ917544 LMD917510:LMM917544 LVZ917510:LWI917544 MFV917510:MGE917544 MPR917510:MQA917544 MZN917510:MZW917544 NJJ917510:NJS917544 NTF917510:NTO917544 ODB917510:ODK917544 OMX917510:ONG917544 OWT917510:OXC917544 PGP917510:PGY917544 PQL917510:PQU917544 QAH917510:QAQ917544 QKD917510:QKM917544 QTZ917510:QUI917544 RDV917510:REE917544 RNR917510:ROA917544 RXN917510:RXW917544 SHJ917510:SHS917544 SRF917510:SRO917544 TBB917510:TBK917544 TKX917510:TLG917544 TUT917510:TVC917544 UEP917510:UEY917544 UOL917510:UOU917544 UYH917510:UYQ917544 VID917510:VIM917544 VRZ917510:VSI917544 WBV917510:WCE917544 WLR917510:WMA917544 WVN917510:WVW917544 F983046:O983080 JB983046:JK983080 SX983046:TG983080 ACT983046:ADC983080 AMP983046:AMY983080 AWL983046:AWU983080 BGH983046:BGQ983080 BQD983046:BQM983080 BZZ983046:CAI983080 CJV983046:CKE983080 CTR983046:CUA983080 DDN983046:DDW983080 DNJ983046:DNS983080 DXF983046:DXO983080 EHB983046:EHK983080 EQX983046:ERG983080 FAT983046:FBC983080 FKP983046:FKY983080 FUL983046:FUU983080 GEH983046:GEQ983080 GOD983046:GOM983080 GXZ983046:GYI983080 HHV983046:HIE983080 HRR983046:HSA983080 IBN983046:IBW983080 ILJ983046:ILS983080 IVF983046:IVO983080 JFB983046:JFK983080 JOX983046:JPG983080 JYT983046:JZC983080 KIP983046:KIY983080 KSL983046:KSU983080 LCH983046:LCQ983080 LMD983046:LMM983080 LVZ983046:LWI983080 MFV983046:MGE983080 MPR983046:MQA983080 MZN983046:MZW983080 NJJ983046:NJS983080 NTF983046:NTO983080 ODB983046:ODK983080 OMX983046:ONG983080 OWT983046:OXC983080 PGP983046:PGY983080 PQL983046:PQU983080 QAH983046:QAQ983080 QKD983046:QKM983080 QTZ983046:QUI983080 RDV983046:REE983080 RNR983046:ROA983080 RXN983046:RXW983080 SHJ983046:SHS983080 SRF983046:SRO983080 TBB983046:TBK983080 TKX983046:TLG983080 TUT983046:TVC983080 UEP983046:UEY983080 UOL983046:UOU983080 UYH983046:UYQ983080 VID983046:VIM983080 VRZ983046:VSI983080 WBV983046:WCE983080 WLR983046:WMA983080 WVN983046:WVW983080 E14 E20:E22 F6:O40" xr:uid="{8397BFE3-1BF0-488F-9854-80522B084C01}"/>
  </dataValidations>
  <pageMargins left="0.70866141732283472" right="0.70866141732283472" top="0.55118110236220474" bottom="0.15748031496062992" header="0.11811023622047245" footer="0.11811023622047245"/>
  <pageSetup paperSize="9" scale="75"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3791B-21E1-416C-B93D-1F2DEFC2B862}">
  <dimension ref="A2:G20"/>
  <sheetViews>
    <sheetView zoomScale="70" zoomScaleNormal="70" workbookViewId="0">
      <selection activeCell="A6" sqref="A6:D6"/>
    </sheetView>
  </sheetViews>
  <sheetFormatPr defaultRowHeight="18"/>
  <cols>
    <col min="1" max="3" width="8.69921875" customWidth="1"/>
    <col min="4" max="4" width="10.5" customWidth="1"/>
    <col min="5" max="5" width="30.69921875" customWidth="1"/>
    <col min="6" max="6" width="10.69921875" customWidth="1"/>
  </cols>
  <sheetData>
    <row r="2" spans="1:7" ht="55.2">
      <c r="A2" s="124" t="s">
        <v>0</v>
      </c>
      <c r="B2" s="124"/>
      <c r="C2" s="124"/>
      <c r="D2" s="124"/>
      <c r="E2" s="124"/>
      <c r="F2" s="124"/>
    </row>
    <row r="3" spans="1:7" ht="9" customHeight="1"/>
    <row r="4" spans="1:7" ht="40.200000000000003" customHeight="1">
      <c r="A4" s="125" t="s">
        <v>4</v>
      </c>
      <c r="B4" s="125"/>
      <c r="C4" s="125"/>
      <c r="D4" s="125"/>
      <c r="E4" s="125"/>
      <c r="F4" s="125"/>
    </row>
    <row r="5" spans="1:7" ht="23.4">
      <c r="A5" s="1"/>
      <c r="B5" s="1"/>
      <c r="C5" s="1"/>
      <c r="D5" s="1"/>
      <c r="E5" s="1"/>
      <c r="F5" s="1"/>
    </row>
    <row r="6" spans="1:7" ht="40.200000000000003" customHeight="1">
      <c r="A6" s="126" t="s">
        <v>13</v>
      </c>
      <c r="B6" s="126"/>
      <c r="C6" s="126"/>
      <c r="D6" s="126"/>
    </row>
    <row r="7" spans="1:7" ht="40.200000000000003" customHeight="1">
      <c r="A7" s="5" t="s">
        <v>8</v>
      </c>
      <c r="B7" s="7">
        <v>2</v>
      </c>
      <c r="C7" s="6" t="s">
        <v>9</v>
      </c>
      <c r="D7" s="2" t="s">
        <v>1</v>
      </c>
      <c r="E7" s="83" t="e">
        <f>VLOOKUP(B7,'４年男子'!H6:N40,7,0)</f>
        <v>#N/A</v>
      </c>
      <c r="F7" s="2"/>
      <c r="G7" s="2"/>
    </row>
    <row r="8" spans="1:7" ht="40.200000000000003" customHeight="1">
      <c r="E8" s="84" t="e">
        <f>VLOOKUP(B7,'４年男子'!H6:N40,3,0)</f>
        <v>#N/A</v>
      </c>
      <c r="F8" s="4" t="s">
        <v>2</v>
      </c>
    </row>
    <row r="9" spans="1:7" ht="40.200000000000003" customHeight="1">
      <c r="F9" s="4"/>
    </row>
    <row r="10" spans="1:7">
      <c r="F10" s="3"/>
    </row>
    <row r="11" spans="1:7" ht="55.2">
      <c r="A11" s="124" t="s">
        <v>3</v>
      </c>
      <c r="B11" s="124"/>
      <c r="C11" s="124"/>
      <c r="D11" s="124"/>
      <c r="E11" s="124"/>
      <c r="F11" s="124"/>
    </row>
    <row r="18" spans="4:6" ht="28.2">
      <c r="D18" s="127">
        <v>44947</v>
      </c>
      <c r="E18" s="127"/>
      <c r="F18" s="127"/>
    </row>
    <row r="19" spans="4:6" ht="28.2">
      <c r="D19" s="123" t="s">
        <v>5</v>
      </c>
      <c r="E19" s="123"/>
      <c r="F19" s="123"/>
    </row>
    <row r="20" spans="4:6" ht="28.2">
      <c r="D20" s="123" t="s">
        <v>6</v>
      </c>
      <c r="E20" s="123"/>
      <c r="F20" s="123"/>
    </row>
  </sheetData>
  <mergeCells count="7">
    <mergeCell ref="D20:F20"/>
    <mergeCell ref="A2:F2"/>
    <mergeCell ref="A4:F4"/>
    <mergeCell ref="A6:D6"/>
    <mergeCell ref="A11:F11"/>
    <mergeCell ref="D18:F18"/>
    <mergeCell ref="D19:F19"/>
  </mergeCells>
  <phoneticPr fontId="4"/>
  <pageMargins left="0.70866141732283472" right="0.70866141732283472" top="1.3385826771653544" bottom="1.3385826771653544"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AD887-BCB7-46DA-8614-C0E1CF51510F}">
  <sheetPr>
    <tabColor rgb="FF0070C0"/>
  </sheetPr>
  <dimension ref="A1:O79"/>
  <sheetViews>
    <sheetView view="pageBreakPreview" zoomScale="70" zoomScaleNormal="100" zoomScaleSheetLayoutView="70" workbookViewId="0">
      <selection activeCell="K22" sqref="K22"/>
    </sheetView>
  </sheetViews>
  <sheetFormatPr defaultRowHeight="22.2"/>
  <cols>
    <col min="1" max="1" width="4.09765625" style="10" customWidth="1"/>
    <col min="2" max="2" width="15.59765625" style="10" customWidth="1"/>
    <col min="3" max="3" width="13.09765625" style="54" customWidth="1"/>
    <col min="4" max="4" width="4.09765625" style="55" customWidth="1"/>
    <col min="5" max="5" width="12.19921875" style="55" customWidth="1"/>
    <col min="6" max="6" width="1.59765625" style="10" customWidth="1"/>
    <col min="7" max="7" width="3.3984375" style="10" customWidth="1"/>
    <col min="8" max="9" width="9.19921875" style="48" customWidth="1"/>
    <col min="10" max="11" width="20.3984375" style="48" customWidth="1"/>
    <col min="12" max="12" width="12.69921875" style="48" customWidth="1"/>
    <col min="13" max="13" width="14.3984375" style="23" customWidth="1"/>
    <col min="14" max="14" width="17.5" style="49" customWidth="1"/>
    <col min="15" max="15" width="12.8984375" style="48" customWidth="1"/>
    <col min="16" max="256" width="9" style="10"/>
    <col min="257" max="257" width="4.09765625" style="10" customWidth="1"/>
    <col min="258" max="258" width="15.59765625" style="10" customWidth="1"/>
    <col min="259" max="259" width="13.09765625" style="10" customWidth="1"/>
    <col min="260" max="260" width="4.09765625" style="10" customWidth="1"/>
    <col min="261" max="261" width="12.19921875" style="10" customWidth="1"/>
    <col min="262" max="262" width="1.59765625" style="10" customWidth="1"/>
    <col min="263" max="263" width="3.3984375" style="10" customWidth="1"/>
    <col min="264" max="265" width="9.19921875" style="10" customWidth="1"/>
    <col min="266" max="267" width="20.3984375" style="10" customWidth="1"/>
    <col min="268" max="268" width="12.69921875" style="10" customWidth="1"/>
    <col min="269" max="269" width="14.3984375" style="10" customWidth="1"/>
    <col min="270" max="270" width="17.5" style="10" customWidth="1"/>
    <col min="271" max="271" width="12.8984375" style="10" customWidth="1"/>
    <col min="272" max="512" width="9" style="10"/>
    <col min="513" max="513" width="4.09765625" style="10" customWidth="1"/>
    <col min="514" max="514" width="15.59765625" style="10" customWidth="1"/>
    <col min="515" max="515" width="13.09765625" style="10" customWidth="1"/>
    <col min="516" max="516" width="4.09765625" style="10" customWidth="1"/>
    <col min="517" max="517" width="12.19921875" style="10" customWidth="1"/>
    <col min="518" max="518" width="1.59765625" style="10" customWidth="1"/>
    <col min="519" max="519" width="3.3984375" style="10" customWidth="1"/>
    <col min="520" max="521" width="9.19921875" style="10" customWidth="1"/>
    <col min="522" max="523" width="20.3984375" style="10" customWidth="1"/>
    <col min="524" max="524" width="12.69921875" style="10" customWidth="1"/>
    <col min="525" max="525" width="14.3984375" style="10" customWidth="1"/>
    <col min="526" max="526" width="17.5" style="10" customWidth="1"/>
    <col min="527" max="527" width="12.8984375" style="10" customWidth="1"/>
    <col min="528" max="768" width="9" style="10"/>
    <col min="769" max="769" width="4.09765625" style="10" customWidth="1"/>
    <col min="770" max="770" width="15.59765625" style="10" customWidth="1"/>
    <col min="771" max="771" width="13.09765625" style="10" customWidth="1"/>
    <col min="772" max="772" width="4.09765625" style="10" customWidth="1"/>
    <col min="773" max="773" width="12.19921875" style="10" customWidth="1"/>
    <col min="774" max="774" width="1.59765625" style="10" customWidth="1"/>
    <col min="775" max="775" width="3.3984375" style="10" customWidth="1"/>
    <col min="776" max="777" width="9.19921875" style="10" customWidth="1"/>
    <col min="778" max="779" width="20.3984375" style="10" customWidth="1"/>
    <col min="780" max="780" width="12.69921875" style="10" customWidth="1"/>
    <col min="781" max="781" width="14.3984375" style="10" customWidth="1"/>
    <col min="782" max="782" width="17.5" style="10" customWidth="1"/>
    <col min="783" max="783" width="12.8984375" style="10" customWidth="1"/>
    <col min="784" max="1024" width="9" style="10"/>
    <col min="1025" max="1025" width="4.09765625" style="10" customWidth="1"/>
    <col min="1026" max="1026" width="15.59765625" style="10" customWidth="1"/>
    <col min="1027" max="1027" width="13.09765625" style="10" customWidth="1"/>
    <col min="1028" max="1028" width="4.09765625" style="10" customWidth="1"/>
    <col min="1029" max="1029" width="12.19921875" style="10" customWidth="1"/>
    <col min="1030" max="1030" width="1.59765625" style="10" customWidth="1"/>
    <col min="1031" max="1031" width="3.3984375" style="10" customWidth="1"/>
    <col min="1032" max="1033" width="9.19921875" style="10" customWidth="1"/>
    <col min="1034" max="1035" width="20.3984375" style="10" customWidth="1"/>
    <col min="1036" max="1036" width="12.69921875" style="10" customWidth="1"/>
    <col min="1037" max="1037" width="14.3984375" style="10" customWidth="1"/>
    <col min="1038" max="1038" width="17.5" style="10" customWidth="1"/>
    <col min="1039" max="1039" width="12.8984375" style="10" customWidth="1"/>
    <col min="1040" max="1280" width="9" style="10"/>
    <col min="1281" max="1281" width="4.09765625" style="10" customWidth="1"/>
    <col min="1282" max="1282" width="15.59765625" style="10" customWidth="1"/>
    <col min="1283" max="1283" width="13.09765625" style="10" customWidth="1"/>
    <col min="1284" max="1284" width="4.09765625" style="10" customWidth="1"/>
    <col min="1285" max="1285" width="12.19921875" style="10" customWidth="1"/>
    <col min="1286" max="1286" width="1.59765625" style="10" customWidth="1"/>
    <col min="1287" max="1287" width="3.3984375" style="10" customWidth="1"/>
    <col min="1288" max="1289" width="9.19921875" style="10" customWidth="1"/>
    <col min="1290" max="1291" width="20.3984375" style="10" customWidth="1"/>
    <col min="1292" max="1292" width="12.69921875" style="10" customWidth="1"/>
    <col min="1293" max="1293" width="14.3984375" style="10" customWidth="1"/>
    <col min="1294" max="1294" width="17.5" style="10" customWidth="1"/>
    <col min="1295" max="1295" width="12.8984375" style="10" customWidth="1"/>
    <col min="1296" max="1536" width="9" style="10"/>
    <col min="1537" max="1537" width="4.09765625" style="10" customWidth="1"/>
    <col min="1538" max="1538" width="15.59765625" style="10" customWidth="1"/>
    <col min="1539" max="1539" width="13.09765625" style="10" customWidth="1"/>
    <col min="1540" max="1540" width="4.09765625" style="10" customWidth="1"/>
    <col min="1541" max="1541" width="12.19921875" style="10" customWidth="1"/>
    <col min="1542" max="1542" width="1.59765625" style="10" customWidth="1"/>
    <col min="1543" max="1543" width="3.3984375" style="10" customWidth="1"/>
    <col min="1544" max="1545" width="9.19921875" style="10" customWidth="1"/>
    <col min="1546" max="1547" width="20.3984375" style="10" customWidth="1"/>
    <col min="1548" max="1548" width="12.69921875" style="10" customWidth="1"/>
    <col min="1549" max="1549" width="14.3984375" style="10" customWidth="1"/>
    <col min="1550" max="1550" width="17.5" style="10" customWidth="1"/>
    <col min="1551" max="1551" width="12.8984375" style="10" customWidth="1"/>
    <col min="1552" max="1792" width="9" style="10"/>
    <col min="1793" max="1793" width="4.09765625" style="10" customWidth="1"/>
    <col min="1794" max="1794" width="15.59765625" style="10" customWidth="1"/>
    <col min="1795" max="1795" width="13.09765625" style="10" customWidth="1"/>
    <col min="1796" max="1796" width="4.09765625" style="10" customWidth="1"/>
    <col min="1797" max="1797" width="12.19921875" style="10" customWidth="1"/>
    <col min="1798" max="1798" width="1.59765625" style="10" customWidth="1"/>
    <col min="1799" max="1799" width="3.3984375" style="10" customWidth="1"/>
    <col min="1800" max="1801" width="9.19921875" style="10" customWidth="1"/>
    <col min="1802" max="1803" width="20.3984375" style="10" customWidth="1"/>
    <col min="1804" max="1804" width="12.69921875" style="10" customWidth="1"/>
    <col min="1805" max="1805" width="14.3984375" style="10" customWidth="1"/>
    <col min="1806" max="1806" width="17.5" style="10" customWidth="1"/>
    <col min="1807" max="1807" width="12.8984375" style="10" customWidth="1"/>
    <col min="1808" max="2048" width="9" style="10"/>
    <col min="2049" max="2049" width="4.09765625" style="10" customWidth="1"/>
    <col min="2050" max="2050" width="15.59765625" style="10" customWidth="1"/>
    <col min="2051" max="2051" width="13.09765625" style="10" customWidth="1"/>
    <col min="2052" max="2052" width="4.09765625" style="10" customWidth="1"/>
    <col min="2053" max="2053" width="12.19921875" style="10" customWidth="1"/>
    <col min="2054" max="2054" width="1.59765625" style="10" customWidth="1"/>
    <col min="2055" max="2055" width="3.3984375" style="10" customWidth="1"/>
    <col min="2056" max="2057" width="9.19921875" style="10" customWidth="1"/>
    <col min="2058" max="2059" width="20.3984375" style="10" customWidth="1"/>
    <col min="2060" max="2060" width="12.69921875" style="10" customWidth="1"/>
    <col min="2061" max="2061" width="14.3984375" style="10" customWidth="1"/>
    <col min="2062" max="2062" width="17.5" style="10" customWidth="1"/>
    <col min="2063" max="2063" width="12.8984375" style="10" customWidth="1"/>
    <col min="2064" max="2304" width="9" style="10"/>
    <col min="2305" max="2305" width="4.09765625" style="10" customWidth="1"/>
    <col min="2306" max="2306" width="15.59765625" style="10" customWidth="1"/>
    <col min="2307" max="2307" width="13.09765625" style="10" customWidth="1"/>
    <col min="2308" max="2308" width="4.09765625" style="10" customWidth="1"/>
    <col min="2309" max="2309" width="12.19921875" style="10" customWidth="1"/>
    <col min="2310" max="2310" width="1.59765625" style="10" customWidth="1"/>
    <col min="2311" max="2311" width="3.3984375" style="10" customWidth="1"/>
    <col min="2312" max="2313" width="9.19921875" style="10" customWidth="1"/>
    <col min="2314" max="2315" width="20.3984375" style="10" customWidth="1"/>
    <col min="2316" max="2316" width="12.69921875" style="10" customWidth="1"/>
    <col min="2317" max="2317" width="14.3984375" style="10" customWidth="1"/>
    <col min="2318" max="2318" width="17.5" style="10" customWidth="1"/>
    <col min="2319" max="2319" width="12.8984375" style="10" customWidth="1"/>
    <col min="2320" max="2560" width="9" style="10"/>
    <col min="2561" max="2561" width="4.09765625" style="10" customWidth="1"/>
    <col min="2562" max="2562" width="15.59765625" style="10" customWidth="1"/>
    <col min="2563" max="2563" width="13.09765625" style="10" customWidth="1"/>
    <col min="2564" max="2564" width="4.09765625" style="10" customWidth="1"/>
    <col min="2565" max="2565" width="12.19921875" style="10" customWidth="1"/>
    <col min="2566" max="2566" width="1.59765625" style="10" customWidth="1"/>
    <col min="2567" max="2567" width="3.3984375" style="10" customWidth="1"/>
    <col min="2568" max="2569" width="9.19921875" style="10" customWidth="1"/>
    <col min="2570" max="2571" width="20.3984375" style="10" customWidth="1"/>
    <col min="2572" max="2572" width="12.69921875" style="10" customWidth="1"/>
    <col min="2573" max="2573" width="14.3984375" style="10" customWidth="1"/>
    <col min="2574" max="2574" width="17.5" style="10" customWidth="1"/>
    <col min="2575" max="2575" width="12.8984375" style="10" customWidth="1"/>
    <col min="2576" max="2816" width="9" style="10"/>
    <col min="2817" max="2817" width="4.09765625" style="10" customWidth="1"/>
    <col min="2818" max="2818" width="15.59765625" style="10" customWidth="1"/>
    <col min="2819" max="2819" width="13.09765625" style="10" customWidth="1"/>
    <col min="2820" max="2820" width="4.09765625" style="10" customWidth="1"/>
    <col min="2821" max="2821" width="12.19921875" style="10" customWidth="1"/>
    <col min="2822" max="2822" width="1.59765625" style="10" customWidth="1"/>
    <col min="2823" max="2823" width="3.3984375" style="10" customWidth="1"/>
    <col min="2824" max="2825" width="9.19921875" style="10" customWidth="1"/>
    <col min="2826" max="2827" width="20.3984375" style="10" customWidth="1"/>
    <col min="2828" max="2828" width="12.69921875" style="10" customWidth="1"/>
    <col min="2829" max="2829" width="14.3984375" style="10" customWidth="1"/>
    <col min="2830" max="2830" width="17.5" style="10" customWidth="1"/>
    <col min="2831" max="2831" width="12.8984375" style="10" customWidth="1"/>
    <col min="2832" max="3072" width="9" style="10"/>
    <col min="3073" max="3073" width="4.09765625" style="10" customWidth="1"/>
    <col min="3074" max="3074" width="15.59765625" style="10" customWidth="1"/>
    <col min="3075" max="3075" width="13.09765625" style="10" customWidth="1"/>
    <col min="3076" max="3076" width="4.09765625" style="10" customWidth="1"/>
    <col min="3077" max="3077" width="12.19921875" style="10" customWidth="1"/>
    <col min="3078" max="3078" width="1.59765625" style="10" customWidth="1"/>
    <col min="3079" max="3079" width="3.3984375" style="10" customWidth="1"/>
    <col min="3080" max="3081" width="9.19921875" style="10" customWidth="1"/>
    <col min="3082" max="3083" width="20.3984375" style="10" customWidth="1"/>
    <col min="3084" max="3084" width="12.69921875" style="10" customWidth="1"/>
    <col min="3085" max="3085" width="14.3984375" style="10" customWidth="1"/>
    <col min="3086" max="3086" width="17.5" style="10" customWidth="1"/>
    <col min="3087" max="3087" width="12.8984375" style="10" customWidth="1"/>
    <col min="3088" max="3328" width="9" style="10"/>
    <col min="3329" max="3329" width="4.09765625" style="10" customWidth="1"/>
    <col min="3330" max="3330" width="15.59765625" style="10" customWidth="1"/>
    <col min="3331" max="3331" width="13.09765625" style="10" customWidth="1"/>
    <col min="3332" max="3332" width="4.09765625" style="10" customWidth="1"/>
    <col min="3333" max="3333" width="12.19921875" style="10" customWidth="1"/>
    <col min="3334" max="3334" width="1.59765625" style="10" customWidth="1"/>
    <col min="3335" max="3335" width="3.3984375" style="10" customWidth="1"/>
    <col min="3336" max="3337" width="9.19921875" style="10" customWidth="1"/>
    <col min="3338" max="3339" width="20.3984375" style="10" customWidth="1"/>
    <col min="3340" max="3340" width="12.69921875" style="10" customWidth="1"/>
    <col min="3341" max="3341" width="14.3984375" style="10" customWidth="1"/>
    <col min="3342" max="3342" width="17.5" style="10" customWidth="1"/>
    <col min="3343" max="3343" width="12.8984375" style="10" customWidth="1"/>
    <col min="3344" max="3584" width="9" style="10"/>
    <col min="3585" max="3585" width="4.09765625" style="10" customWidth="1"/>
    <col min="3586" max="3586" width="15.59765625" style="10" customWidth="1"/>
    <col min="3587" max="3587" width="13.09765625" style="10" customWidth="1"/>
    <col min="3588" max="3588" width="4.09765625" style="10" customWidth="1"/>
    <col min="3589" max="3589" width="12.19921875" style="10" customWidth="1"/>
    <col min="3590" max="3590" width="1.59765625" style="10" customWidth="1"/>
    <col min="3591" max="3591" width="3.3984375" style="10" customWidth="1"/>
    <col min="3592" max="3593" width="9.19921875" style="10" customWidth="1"/>
    <col min="3594" max="3595" width="20.3984375" style="10" customWidth="1"/>
    <col min="3596" max="3596" width="12.69921875" style="10" customWidth="1"/>
    <col min="3597" max="3597" width="14.3984375" style="10" customWidth="1"/>
    <col min="3598" max="3598" width="17.5" style="10" customWidth="1"/>
    <col min="3599" max="3599" width="12.8984375" style="10" customWidth="1"/>
    <col min="3600" max="3840" width="9" style="10"/>
    <col min="3841" max="3841" width="4.09765625" style="10" customWidth="1"/>
    <col min="3842" max="3842" width="15.59765625" style="10" customWidth="1"/>
    <col min="3843" max="3843" width="13.09765625" style="10" customWidth="1"/>
    <col min="3844" max="3844" width="4.09765625" style="10" customWidth="1"/>
    <col min="3845" max="3845" width="12.19921875" style="10" customWidth="1"/>
    <col min="3846" max="3846" width="1.59765625" style="10" customWidth="1"/>
    <col min="3847" max="3847" width="3.3984375" style="10" customWidth="1"/>
    <col min="3848" max="3849" width="9.19921875" style="10" customWidth="1"/>
    <col min="3850" max="3851" width="20.3984375" style="10" customWidth="1"/>
    <col min="3852" max="3852" width="12.69921875" style="10" customWidth="1"/>
    <col min="3853" max="3853" width="14.3984375" style="10" customWidth="1"/>
    <col min="3854" max="3854" width="17.5" style="10" customWidth="1"/>
    <col min="3855" max="3855" width="12.8984375" style="10" customWidth="1"/>
    <col min="3856" max="4096" width="9" style="10"/>
    <col min="4097" max="4097" width="4.09765625" style="10" customWidth="1"/>
    <col min="4098" max="4098" width="15.59765625" style="10" customWidth="1"/>
    <col min="4099" max="4099" width="13.09765625" style="10" customWidth="1"/>
    <col min="4100" max="4100" width="4.09765625" style="10" customWidth="1"/>
    <col min="4101" max="4101" width="12.19921875" style="10" customWidth="1"/>
    <col min="4102" max="4102" width="1.59765625" style="10" customWidth="1"/>
    <col min="4103" max="4103" width="3.3984375" style="10" customWidth="1"/>
    <col min="4104" max="4105" width="9.19921875" style="10" customWidth="1"/>
    <col min="4106" max="4107" width="20.3984375" style="10" customWidth="1"/>
    <col min="4108" max="4108" width="12.69921875" style="10" customWidth="1"/>
    <col min="4109" max="4109" width="14.3984375" style="10" customWidth="1"/>
    <col min="4110" max="4110" width="17.5" style="10" customWidth="1"/>
    <col min="4111" max="4111" width="12.8984375" style="10" customWidth="1"/>
    <col min="4112" max="4352" width="9" style="10"/>
    <col min="4353" max="4353" width="4.09765625" style="10" customWidth="1"/>
    <col min="4354" max="4354" width="15.59765625" style="10" customWidth="1"/>
    <col min="4355" max="4355" width="13.09765625" style="10" customWidth="1"/>
    <col min="4356" max="4356" width="4.09765625" style="10" customWidth="1"/>
    <col min="4357" max="4357" width="12.19921875" style="10" customWidth="1"/>
    <col min="4358" max="4358" width="1.59765625" style="10" customWidth="1"/>
    <col min="4359" max="4359" width="3.3984375" style="10" customWidth="1"/>
    <col min="4360" max="4361" width="9.19921875" style="10" customWidth="1"/>
    <col min="4362" max="4363" width="20.3984375" style="10" customWidth="1"/>
    <col min="4364" max="4364" width="12.69921875" style="10" customWidth="1"/>
    <col min="4365" max="4365" width="14.3984375" style="10" customWidth="1"/>
    <col min="4366" max="4366" width="17.5" style="10" customWidth="1"/>
    <col min="4367" max="4367" width="12.8984375" style="10" customWidth="1"/>
    <col min="4368" max="4608" width="9" style="10"/>
    <col min="4609" max="4609" width="4.09765625" style="10" customWidth="1"/>
    <col min="4610" max="4610" width="15.59765625" style="10" customWidth="1"/>
    <col min="4611" max="4611" width="13.09765625" style="10" customWidth="1"/>
    <col min="4612" max="4612" width="4.09765625" style="10" customWidth="1"/>
    <col min="4613" max="4613" width="12.19921875" style="10" customWidth="1"/>
    <col min="4614" max="4614" width="1.59765625" style="10" customWidth="1"/>
    <col min="4615" max="4615" width="3.3984375" style="10" customWidth="1"/>
    <col min="4616" max="4617" width="9.19921875" style="10" customWidth="1"/>
    <col min="4618" max="4619" width="20.3984375" style="10" customWidth="1"/>
    <col min="4620" max="4620" width="12.69921875" style="10" customWidth="1"/>
    <col min="4621" max="4621" width="14.3984375" style="10" customWidth="1"/>
    <col min="4622" max="4622" width="17.5" style="10" customWidth="1"/>
    <col min="4623" max="4623" width="12.8984375" style="10" customWidth="1"/>
    <col min="4624" max="4864" width="9" style="10"/>
    <col min="4865" max="4865" width="4.09765625" style="10" customWidth="1"/>
    <col min="4866" max="4866" width="15.59765625" style="10" customWidth="1"/>
    <col min="4867" max="4867" width="13.09765625" style="10" customWidth="1"/>
    <col min="4868" max="4868" width="4.09765625" style="10" customWidth="1"/>
    <col min="4869" max="4869" width="12.19921875" style="10" customWidth="1"/>
    <col min="4870" max="4870" width="1.59765625" style="10" customWidth="1"/>
    <col min="4871" max="4871" width="3.3984375" style="10" customWidth="1"/>
    <col min="4872" max="4873" width="9.19921875" style="10" customWidth="1"/>
    <col min="4874" max="4875" width="20.3984375" style="10" customWidth="1"/>
    <col min="4876" max="4876" width="12.69921875" style="10" customWidth="1"/>
    <col min="4877" max="4877" width="14.3984375" style="10" customWidth="1"/>
    <col min="4878" max="4878" width="17.5" style="10" customWidth="1"/>
    <col min="4879" max="4879" width="12.8984375" style="10" customWidth="1"/>
    <col min="4880" max="5120" width="9" style="10"/>
    <col min="5121" max="5121" width="4.09765625" style="10" customWidth="1"/>
    <col min="5122" max="5122" width="15.59765625" style="10" customWidth="1"/>
    <col min="5123" max="5123" width="13.09765625" style="10" customWidth="1"/>
    <col min="5124" max="5124" width="4.09765625" style="10" customWidth="1"/>
    <col min="5125" max="5125" width="12.19921875" style="10" customWidth="1"/>
    <col min="5126" max="5126" width="1.59765625" style="10" customWidth="1"/>
    <col min="5127" max="5127" width="3.3984375" style="10" customWidth="1"/>
    <col min="5128" max="5129" width="9.19921875" style="10" customWidth="1"/>
    <col min="5130" max="5131" width="20.3984375" style="10" customWidth="1"/>
    <col min="5132" max="5132" width="12.69921875" style="10" customWidth="1"/>
    <col min="5133" max="5133" width="14.3984375" style="10" customWidth="1"/>
    <col min="5134" max="5134" width="17.5" style="10" customWidth="1"/>
    <col min="5135" max="5135" width="12.8984375" style="10" customWidth="1"/>
    <col min="5136" max="5376" width="9" style="10"/>
    <col min="5377" max="5377" width="4.09765625" style="10" customWidth="1"/>
    <col min="5378" max="5378" width="15.59765625" style="10" customWidth="1"/>
    <col min="5379" max="5379" width="13.09765625" style="10" customWidth="1"/>
    <col min="5380" max="5380" width="4.09765625" style="10" customWidth="1"/>
    <col min="5381" max="5381" width="12.19921875" style="10" customWidth="1"/>
    <col min="5382" max="5382" width="1.59765625" style="10" customWidth="1"/>
    <col min="5383" max="5383" width="3.3984375" style="10" customWidth="1"/>
    <col min="5384" max="5385" width="9.19921875" style="10" customWidth="1"/>
    <col min="5386" max="5387" width="20.3984375" style="10" customWidth="1"/>
    <col min="5388" max="5388" width="12.69921875" style="10" customWidth="1"/>
    <col min="5389" max="5389" width="14.3984375" style="10" customWidth="1"/>
    <col min="5390" max="5390" width="17.5" style="10" customWidth="1"/>
    <col min="5391" max="5391" width="12.8984375" style="10" customWidth="1"/>
    <col min="5392" max="5632" width="9" style="10"/>
    <col min="5633" max="5633" width="4.09765625" style="10" customWidth="1"/>
    <col min="5634" max="5634" width="15.59765625" style="10" customWidth="1"/>
    <col min="5635" max="5635" width="13.09765625" style="10" customWidth="1"/>
    <col min="5636" max="5636" width="4.09765625" style="10" customWidth="1"/>
    <col min="5637" max="5637" width="12.19921875" style="10" customWidth="1"/>
    <col min="5638" max="5638" width="1.59765625" style="10" customWidth="1"/>
    <col min="5639" max="5639" width="3.3984375" style="10" customWidth="1"/>
    <col min="5640" max="5641" width="9.19921875" style="10" customWidth="1"/>
    <col min="5642" max="5643" width="20.3984375" style="10" customWidth="1"/>
    <col min="5644" max="5644" width="12.69921875" style="10" customWidth="1"/>
    <col min="5645" max="5645" width="14.3984375" style="10" customWidth="1"/>
    <col min="5646" max="5646" width="17.5" style="10" customWidth="1"/>
    <col min="5647" max="5647" width="12.8984375" style="10" customWidth="1"/>
    <col min="5648" max="5888" width="9" style="10"/>
    <col min="5889" max="5889" width="4.09765625" style="10" customWidth="1"/>
    <col min="5890" max="5890" width="15.59765625" style="10" customWidth="1"/>
    <col min="5891" max="5891" width="13.09765625" style="10" customWidth="1"/>
    <col min="5892" max="5892" width="4.09765625" style="10" customWidth="1"/>
    <col min="5893" max="5893" width="12.19921875" style="10" customWidth="1"/>
    <col min="5894" max="5894" width="1.59765625" style="10" customWidth="1"/>
    <col min="5895" max="5895" width="3.3984375" style="10" customWidth="1"/>
    <col min="5896" max="5897" width="9.19921875" style="10" customWidth="1"/>
    <col min="5898" max="5899" width="20.3984375" style="10" customWidth="1"/>
    <col min="5900" max="5900" width="12.69921875" style="10" customWidth="1"/>
    <col min="5901" max="5901" width="14.3984375" style="10" customWidth="1"/>
    <col min="5902" max="5902" width="17.5" style="10" customWidth="1"/>
    <col min="5903" max="5903" width="12.8984375" style="10" customWidth="1"/>
    <col min="5904" max="6144" width="9" style="10"/>
    <col min="6145" max="6145" width="4.09765625" style="10" customWidth="1"/>
    <col min="6146" max="6146" width="15.59765625" style="10" customWidth="1"/>
    <col min="6147" max="6147" width="13.09765625" style="10" customWidth="1"/>
    <col min="6148" max="6148" width="4.09765625" style="10" customWidth="1"/>
    <col min="6149" max="6149" width="12.19921875" style="10" customWidth="1"/>
    <col min="6150" max="6150" width="1.59765625" style="10" customWidth="1"/>
    <col min="6151" max="6151" width="3.3984375" style="10" customWidth="1"/>
    <col min="6152" max="6153" width="9.19921875" style="10" customWidth="1"/>
    <col min="6154" max="6155" width="20.3984375" style="10" customWidth="1"/>
    <col min="6156" max="6156" width="12.69921875" style="10" customWidth="1"/>
    <col min="6157" max="6157" width="14.3984375" style="10" customWidth="1"/>
    <col min="6158" max="6158" width="17.5" style="10" customWidth="1"/>
    <col min="6159" max="6159" width="12.8984375" style="10" customWidth="1"/>
    <col min="6160" max="6400" width="9" style="10"/>
    <col min="6401" max="6401" width="4.09765625" style="10" customWidth="1"/>
    <col min="6402" max="6402" width="15.59765625" style="10" customWidth="1"/>
    <col min="6403" max="6403" width="13.09765625" style="10" customWidth="1"/>
    <col min="6404" max="6404" width="4.09765625" style="10" customWidth="1"/>
    <col min="6405" max="6405" width="12.19921875" style="10" customWidth="1"/>
    <col min="6406" max="6406" width="1.59765625" style="10" customWidth="1"/>
    <col min="6407" max="6407" width="3.3984375" style="10" customWidth="1"/>
    <col min="6408" max="6409" width="9.19921875" style="10" customWidth="1"/>
    <col min="6410" max="6411" width="20.3984375" style="10" customWidth="1"/>
    <col min="6412" max="6412" width="12.69921875" style="10" customWidth="1"/>
    <col min="6413" max="6413" width="14.3984375" style="10" customWidth="1"/>
    <col min="6414" max="6414" width="17.5" style="10" customWidth="1"/>
    <col min="6415" max="6415" width="12.8984375" style="10" customWidth="1"/>
    <col min="6416" max="6656" width="9" style="10"/>
    <col min="6657" max="6657" width="4.09765625" style="10" customWidth="1"/>
    <col min="6658" max="6658" width="15.59765625" style="10" customWidth="1"/>
    <col min="6659" max="6659" width="13.09765625" style="10" customWidth="1"/>
    <col min="6660" max="6660" width="4.09765625" style="10" customWidth="1"/>
    <col min="6661" max="6661" width="12.19921875" style="10" customWidth="1"/>
    <col min="6662" max="6662" width="1.59765625" style="10" customWidth="1"/>
    <col min="6663" max="6663" width="3.3984375" style="10" customWidth="1"/>
    <col min="6664" max="6665" width="9.19921875" style="10" customWidth="1"/>
    <col min="6666" max="6667" width="20.3984375" style="10" customWidth="1"/>
    <col min="6668" max="6668" width="12.69921875" style="10" customWidth="1"/>
    <col min="6669" max="6669" width="14.3984375" style="10" customWidth="1"/>
    <col min="6670" max="6670" width="17.5" style="10" customWidth="1"/>
    <col min="6671" max="6671" width="12.8984375" style="10" customWidth="1"/>
    <col min="6672" max="6912" width="9" style="10"/>
    <col min="6913" max="6913" width="4.09765625" style="10" customWidth="1"/>
    <col min="6914" max="6914" width="15.59765625" style="10" customWidth="1"/>
    <col min="6915" max="6915" width="13.09765625" style="10" customWidth="1"/>
    <col min="6916" max="6916" width="4.09765625" style="10" customWidth="1"/>
    <col min="6917" max="6917" width="12.19921875" style="10" customWidth="1"/>
    <col min="6918" max="6918" width="1.59765625" style="10" customWidth="1"/>
    <col min="6919" max="6919" width="3.3984375" style="10" customWidth="1"/>
    <col min="6920" max="6921" width="9.19921875" style="10" customWidth="1"/>
    <col min="6922" max="6923" width="20.3984375" style="10" customWidth="1"/>
    <col min="6924" max="6924" width="12.69921875" style="10" customWidth="1"/>
    <col min="6925" max="6925" width="14.3984375" style="10" customWidth="1"/>
    <col min="6926" max="6926" width="17.5" style="10" customWidth="1"/>
    <col min="6927" max="6927" width="12.8984375" style="10" customWidth="1"/>
    <col min="6928" max="7168" width="9" style="10"/>
    <col min="7169" max="7169" width="4.09765625" style="10" customWidth="1"/>
    <col min="7170" max="7170" width="15.59765625" style="10" customWidth="1"/>
    <col min="7171" max="7171" width="13.09765625" style="10" customWidth="1"/>
    <col min="7172" max="7172" width="4.09765625" style="10" customWidth="1"/>
    <col min="7173" max="7173" width="12.19921875" style="10" customWidth="1"/>
    <col min="7174" max="7174" width="1.59765625" style="10" customWidth="1"/>
    <col min="7175" max="7175" width="3.3984375" style="10" customWidth="1"/>
    <col min="7176" max="7177" width="9.19921875" style="10" customWidth="1"/>
    <col min="7178" max="7179" width="20.3984375" style="10" customWidth="1"/>
    <col min="7180" max="7180" width="12.69921875" style="10" customWidth="1"/>
    <col min="7181" max="7181" width="14.3984375" style="10" customWidth="1"/>
    <col min="7182" max="7182" width="17.5" style="10" customWidth="1"/>
    <col min="7183" max="7183" width="12.8984375" style="10" customWidth="1"/>
    <col min="7184" max="7424" width="9" style="10"/>
    <col min="7425" max="7425" width="4.09765625" style="10" customWidth="1"/>
    <col min="7426" max="7426" width="15.59765625" style="10" customWidth="1"/>
    <col min="7427" max="7427" width="13.09765625" style="10" customWidth="1"/>
    <col min="7428" max="7428" width="4.09765625" style="10" customWidth="1"/>
    <col min="7429" max="7429" width="12.19921875" style="10" customWidth="1"/>
    <col min="7430" max="7430" width="1.59765625" style="10" customWidth="1"/>
    <col min="7431" max="7431" width="3.3984375" style="10" customWidth="1"/>
    <col min="7432" max="7433" width="9.19921875" style="10" customWidth="1"/>
    <col min="7434" max="7435" width="20.3984375" style="10" customWidth="1"/>
    <col min="7436" max="7436" width="12.69921875" style="10" customWidth="1"/>
    <col min="7437" max="7437" width="14.3984375" style="10" customWidth="1"/>
    <col min="7438" max="7438" width="17.5" style="10" customWidth="1"/>
    <col min="7439" max="7439" width="12.8984375" style="10" customWidth="1"/>
    <col min="7440" max="7680" width="9" style="10"/>
    <col min="7681" max="7681" width="4.09765625" style="10" customWidth="1"/>
    <col min="7682" max="7682" width="15.59765625" style="10" customWidth="1"/>
    <col min="7683" max="7683" width="13.09765625" style="10" customWidth="1"/>
    <col min="7684" max="7684" width="4.09765625" style="10" customWidth="1"/>
    <col min="7685" max="7685" width="12.19921875" style="10" customWidth="1"/>
    <col min="7686" max="7686" width="1.59765625" style="10" customWidth="1"/>
    <col min="7687" max="7687" width="3.3984375" style="10" customWidth="1"/>
    <col min="7688" max="7689" width="9.19921875" style="10" customWidth="1"/>
    <col min="7690" max="7691" width="20.3984375" style="10" customWidth="1"/>
    <col min="7692" max="7692" width="12.69921875" style="10" customWidth="1"/>
    <col min="7693" max="7693" width="14.3984375" style="10" customWidth="1"/>
    <col min="7694" max="7694" width="17.5" style="10" customWidth="1"/>
    <col min="7695" max="7695" width="12.8984375" style="10" customWidth="1"/>
    <col min="7696" max="7936" width="9" style="10"/>
    <col min="7937" max="7937" width="4.09765625" style="10" customWidth="1"/>
    <col min="7938" max="7938" width="15.59765625" style="10" customWidth="1"/>
    <col min="7939" max="7939" width="13.09765625" style="10" customWidth="1"/>
    <col min="7940" max="7940" width="4.09765625" style="10" customWidth="1"/>
    <col min="7941" max="7941" width="12.19921875" style="10" customWidth="1"/>
    <col min="7942" max="7942" width="1.59765625" style="10" customWidth="1"/>
    <col min="7943" max="7943" width="3.3984375" style="10" customWidth="1"/>
    <col min="7944" max="7945" width="9.19921875" style="10" customWidth="1"/>
    <col min="7946" max="7947" width="20.3984375" style="10" customWidth="1"/>
    <col min="7948" max="7948" width="12.69921875" style="10" customWidth="1"/>
    <col min="7949" max="7949" width="14.3984375" style="10" customWidth="1"/>
    <col min="7950" max="7950" width="17.5" style="10" customWidth="1"/>
    <col min="7951" max="7951" width="12.8984375" style="10" customWidth="1"/>
    <col min="7952" max="8192" width="9" style="10"/>
    <col min="8193" max="8193" width="4.09765625" style="10" customWidth="1"/>
    <col min="8194" max="8194" width="15.59765625" style="10" customWidth="1"/>
    <col min="8195" max="8195" width="13.09765625" style="10" customWidth="1"/>
    <col min="8196" max="8196" width="4.09765625" style="10" customWidth="1"/>
    <col min="8197" max="8197" width="12.19921875" style="10" customWidth="1"/>
    <col min="8198" max="8198" width="1.59765625" style="10" customWidth="1"/>
    <col min="8199" max="8199" width="3.3984375" style="10" customWidth="1"/>
    <col min="8200" max="8201" width="9.19921875" style="10" customWidth="1"/>
    <col min="8202" max="8203" width="20.3984375" style="10" customWidth="1"/>
    <col min="8204" max="8204" width="12.69921875" style="10" customWidth="1"/>
    <col min="8205" max="8205" width="14.3984375" style="10" customWidth="1"/>
    <col min="8206" max="8206" width="17.5" style="10" customWidth="1"/>
    <col min="8207" max="8207" width="12.8984375" style="10" customWidth="1"/>
    <col min="8208" max="8448" width="9" style="10"/>
    <col min="8449" max="8449" width="4.09765625" style="10" customWidth="1"/>
    <col min="8450" max="8450" width="15.59765625" style="10" customWidth="1"/>
    <col min="8451" max="8451" width="13.09765625" style="10" customWidth="1"/>
    <col min="8452" max="8452" width="4.09765625" style="10" customWidth="1"/>
    <col min="8453" max="8453" width="12.19921875" style="10" customWidth="1"/>
    <col min="8454" max="8454" width="1.59765625" style="10" customWidth="1"/>
    <col min="8455" max="8455" width="3.3984375" style="10" customWidth="1"/>
    <col min="8456" max="8457" width="9.19921875" style="10" customWidth="1"/>
    <col min="8458" max="8459" width="20.3984375" style="10" customWidth="1"/>
    <col min="8460" max="8460" width="12.69921875" style="10" customWidth="1"/>
    <col min="8461" max="8461" width="14.3984375" style="10" customWidth="1"/>
    <col min="8462" max="8462" width="17.5" style="10" customWidth="1"/>
    <col min="8463" max="8463" width="12.8984375" style="10" customWidth="1"/>
    <col min="8464" max="8704" width="9" style="10"/>
    <col min="8705" max="8705" width="4.09765625" style="10" customWidth="1"/>
    <col min="8706" max="8706" width="15.59765625" style="10" customWidth="1"/>
    <col min="8707" max="8707" width="13.09765625" style="10" customWidth="1"/>
    <col min="8708" max="8708" width="4.09765625" style="10" customWidth="1"/>
    <col min="8709" max="8709" width="12.19921875" style="10" customWidth="1"/>
    <col min="8710" max="8710" width="1.59765625" style="10" customWidth="1"/>
    <col min="8711" max="8711" width="3.3984375" style="10" customWidth="1"/>
    <col min="8712" max="8713" width="9.19921875" style="10" customWidth="1"/>
    <col min="8714" max="8715" width="20.3984375" style="10" customWidth="1"/>
    <col min="8716" max="8716" width="12.69921875" style="10" customWidth="1"/>
    <col min="8717" max="8717" width="14.3984375" style="10" customWidth="1"/>
    <col min="8718" max="8718" width="17.5" style="10" customWidth="1"/>
    <col min="8719" max="8719" width="12.8984375" style="10" customWidth="1"/>
    <col min="8720" max="8960" width="9" style="10"/>
    <col min="8961" max="8961" width="4.09765625" style="10" customWidth="1"/>
    <col min="8962" max="8962" width="15.59765625" style="10" customWidth="1"/>
    <col min="8963" max="8963" width="13.09765625" style="10" customWidth="1"/>
    <col min="8964" max="8964" width="4.09765625" style="10" customWidth="1"/>
    <col min="8965" max="8965" width="12.19921875" style="10" customWidth="1"/>
    <col min="8966" max="8966" width="1.59765625" style="10" customWidth="1"/>
    <col min="8967" max="8967" width="3.3984375" style="10" customWidth="1"/>
    <col min="8968" max="8969" width="9.19921875" style="10" customWidth="1"/>
    <col min="8970" max="8971" width="20.3984375" style="10" customWidth="1"/>
    <col min="8972" max="8972" width="12.69921875" style="10" customWidth="1"/>
    <col min="8973" max="8973" width="14.3984375" style="10" customWidth="1"/>
    <col min="8974" max="8974" width="17.5" style="10" customWidth="1"/>
    <col min="8975" max="8975" width="12.8984375" style="10" customWidth="1"/>
    <col min="8976" max="9216" width="9" style="10"/>
    <col min="9217" max="9217" width="4.09765625" style="10" customWidth="1"/>
    <col min="9218" max="9218" width="15.59765625" style="10" customWidth="1"/>
    <col min="9219" max="9219" width="13.09765625" style="10" customWidth="1"/>
    <col min="9220" max="9220" width="4.09765625" style="10" customWidth="1"/>
    <col min="9221" max="9221" width="12.19921875" style="10" customWidth="1"/>
    <col min="9222" max="9222" width="1.59765625" style="10" customWidth="1"/>
    <col min="9223" max="9223" width="3.3984375" style="10" customWidth="1"/>
    <col min="9224" max="9225" width="9.19921875" style="10" customWidth="1"/>
    <col min="9226" max="9227" width="20.3984375" style="10" customWidth="1"/>
    <col min="9228" max="9228" width="12.69921875" style="10" customWidth="1"/>
    <col min="9229" max="9229" width="14.3984375" style="10" customWidth="1"/>
    <col min="9230" max="9230" width="17.5" style="10" customWidth="1"/>
    <col min="9231" max="9231" width="12.8984375" style="10" customWidth="1"/>
    <col min="9232" max="9472" width="9" style="10"/>
    <col min="9473" max="9473" width="4.09765625" style="10" customWidth="1"/>
    <col min="9474" max="9474" width="15.59765625" style="10" customWidth="1"/>
    <col min="9475" max="9475" width="13.09765625" style="10" customWidth="1"/>
    <col min="9476" max="9476" width="4.09765625" style="10" customWidth="1"/>
    <col min="9477" max="9477" width="12.19921875" style="10" customWidth="1"/>
    <col min="9478" max="9478" width="1.59765625" style="10" customWidth="1"/>
    <col min="9479" max="9479" width="3.3984375" style="10" customWidth="1"/>
    <col min="9480" max="9481" width="9.19921875" style="10" customWidth="1"/>
    <col min="9482" max="9483" width="20.3984375" style="10" customWidth="1"/>
    <col min="9484" max="9484" width="12.69921875" style="10" customWidth="1"/>
    <col min="9485" max="9485" width="14.3984375" style="10" customWidth="1"/>
    <col min="9486" max="9486" width="17.5" style="10" customWidth="1"/>
    <col min="9487" max="9487" width="12.8984375" style="10" customWidth="1"/>
    <col min="9488" max="9728" width="9" style="10"/>
    <col min="9729" max="9729" width="4.09765625" style="10" customWidth="1"/>
    <col min="9730" max="9730" width="15.59765625" style="10" customWidth="1"/>
    <col min="9731" max="9731" width="13.09765625" style="10" customWidth="1"/>
    <col min="9732" max="9732" width="4.09765625" style="10" customWidth="1"/>
    <col min="9733" max="9733" width="12.19921875" style="10" customWidth="1"/>
    <col min="9734" max="9734" width="1.59765625" style="10" customWidth="1"/>
    <col min="9735" max="9735" width="3.3984375" style="10" customWidth="1"/>
    <col min="9736" max="9737" width="9.19921875" style="10" customWidth="1"/>
    <col min="9738" max="9739" width="20.3984375" style="10" customWidth="1"/>
    <col min="9740" max="9740" width="12.69921875" style="10" customWidth="1"/>
    <col min="9741" max="9741" width="14.3984375" style="10" customWidth="1"/>
    <col min="9742" max="9742" width="17.5" style="10" customWidth="1"/>
    <col min="9743" max="9743" width="12.8984375" style="10" customWidth="1"/>
    <col min="9744" max="9984" width="9" style="10"/>
    <col min="9985" max="9985" width="4.09765625" style="10" customWidth="1"/>
    <col min="9986" max="9986" width="15.59765625" style="10" customWidth="1"/>
    <col min="9987" max="9987" width="13.09765625" style="10" customWidth="1"/>
    <col min="9988" max="9988" width="4.09765625" style="10" customWidth="1"/>
    <col min="9989" max="9989" width="12.19921875" style="10" customWidth="1"/>
    <col min="9990" max="9990" width="1.59765625" style="10" customWidth="1"/>
    <col min="9991" max="9991" width="3.3984375" style="10" customWidth="1"/>
    <col min="9992" max="9993" width="9.19921875" style="10" customWidth="1"/>
    <col min="9994" max="9995" width="20.3984375" style="10" customWidth="1"/>
    <col min="9996" max="9996" width="12.69921875" style="10" customWidth="1"/>
    <col min="9997" max="9997" width="14.3984375" style="10" customWidth="1"/>
    <col min="9998" max="9998" width="17.5" style="10" customWidth="1"/>
    <col min="9999" max="9999" width="12.8984375" style="10" customWidth="1"/>
    <col min="10000" max="10240" width="9" style="10"/>
    <col min="10241" max="10241" width="4.09765625" style="10" customWidth="1"/>
    <col min="10242" max="10242" width="15.59765625" style="10" customWidth="1"/>
    <col min="10243" max="10243" width="13.09765625" style="10" customWidth="1"/>
    <col min="10244" max="10244" width="4.09765625" style="10" customWidth="1"/>
    <col min="10245" max="10245" width="12.19921875" style="10" customWidth="1"/>
    <col min="10246" max="10246" width="1.59765625" style="10" customWidth="1"/>
    <col min="10247" max="10247" width="3.3984375" style="10" customWidth="1"/>
    <col min="10248" max="10249" width="9.19921875" style="10" customWidth="1"/>
    <col min="10250" max="10251" width="20.3984375" style="10" customWidth="1"/>
    <col min="10252" max="10252" width="12.69921875" style="10" customWidth="1"/>
    <col min="10253" max="10253" width="14.3984375" style="10" customWidth="1"/>
    <col min="10254" max="10254" width="17.5" style="10" customWidth="1"/>
    <col min="10255" max="10255" width="12.8984375" style="10" customWidth="1"/>
    <col min="10256" max="10496" width="9" style="10"/>
    <col min="10497" max="10497" width="4.09765625" style="10" customWidth="1"/>
    <col min="10498" max="10498" width="15.59765625" style="10" customWidth="1"/>
    <col min="10499" max="10499" width="13.09765625" style="10" customWidth="1"/>
    <col min="10500" max="10500" width="4.09765625" style="10" customWidth="1"/>
    <col min="10501" max="10501" width="12.19921875" style="10" customWidth="1"/>
    <col min="10502" max="10502" width="1.59765625" style="10" customWidth="1"/>
    <col min="10503" max="10503" width="3.3984375" style="10" customWidth="1"/>
    <col min="10504" max="10505" width="9.19921875" style="10" customWidth="1"/>
    <col min="10506" max="10507" width="20.3984375" style="10" customWidth="1"/>
    <col min="10508" max="10508" width="12.69921875" style="10" customWidth="1"/>
    <col min="10509" max="10509" width="14.3984375" style="10" customWidth="1"/>
    <col min="10510" max="10510" width="17.5" style="10" customWidth="1"/>
    <col min="10511" max="10511" width="12.8984375" style="10" customWidth="1"/>
    <col min="10512" max="10752" width="9" style="10"/>
    <col min="10753" max="10753" width="4.09765625" style="10" customWidth="1"/>
    <col min="10754" max="10754" width="15.59765625" style="10" customWidth="1"/>
    <col min="10755" max="10755" width="13.09765625" style="10" customWidth="1"/>
    <col min="10756" max="10756" width="4.09765625" style="10" customWidth="1"/>
    <col min="10757" max="10757" width="12.19921875" style="10" customWidth="1"/>
    <col min="10758" max="10758" width="1.59765625" style="10" customWidth="1"/>
    <col min="10759" max="10759" width="3.3984375" style="10" customWidth="1"/>
    <col min="10760" max="10761" width="9.19921875" style="10" customWidth="1"/>
    <col min="10762" max="10763" width="20.3984375" style="10" customWidth="1"/>
    <col min="10764" max="10764" width="12.69921875" style="10" customWidth="1"/>
    <col min="10765" max="10765" width="14.3984375" style="10" customWidth="1"/>
    <col min="10766" max="10766" width="17.5" style="10" customWidth="1"/>
    <col min="10767" max="10767" width="12.8984375" style="10" customWidth="1"/>
    <col min="10768" max="11008" width="9" style="10"/>
    <col min="11009" max="11009" width="4.09765625" style="10" customWidth="1"/>
    <col min="11010" max="11010" width="15.59765625" style="10" customWidth="1"/>
    <col min="11011" max="11011" width="13.09765625" style="10" customWidth="1"/>
    <col min="11012" max="11012" width="4.09765625" style="10" customWidth="1"/>
    <col min="11013" max="11013" width="12.19921875" style="10" customWidth="1"/>
    <col min="11014" max="11014" width="1.59765625" style="10" customWidth="1"/>
    <col min="11015" max="11015" width="3.3984375" style="10" customWidth="1"/>
    <col min="11016" max="11017" width="9.19921875" style="10" customWidth="1"/>
    <col min="11018" max="11019" width="20.3984375" style="10" customWidth="1"/>
    <col min="11020" max="11020" width="12.69921875" style="10" customWidth="1"/>
    <col min="11021" max="11021" width="14.3984375" style="10" customWidth="1"/>
    <col min="11022" max="11022" width="17.5" style="10" customWidth="1"/>
    <col min="11023" max="11023" width="12.8984375" style="10" customWidth="1"/>
    <col min="11024" max="11264" width="9" style="10"/>
    <col min="11265" max="11265" width="4.09765625" style="10" customWidth="1"/>
    <col min="11266" max="11266" width="15.59765625" style="10" customWidth="1"/>
    <col min="11267" max="11267" width="13.09765625" style="10" customWidth="1"/>
    <col min="11268" max="11268" width="4.09765625" style="10" customWidth="1"/>
    <col min="11269" max="11269" width="12.19921875" style="10" customWidth="1"/>
    <col min="11270" max="11270" width="1.59765625" style="10" customWidth="1"/>
    <col min="11271" max="11271" width="3.3984375" style="10" customWidth="1"/>
    <col min="11272" max="11273" width="9.19921875" style="10" customWidth="1"/>
    <col min="11274" max="11275" width="20.3984375" style="10" customWidth="1"/>
    <col min="11276" max="11276" width="12.69921875" style="10" customWidth="1"/>
    <col min="11277" max="11277" width="14.3984375" style="10" customWidth="1"/>
    <col min="11278" max="11278" width="17.5" style="10" customWidth="1"/>
    <col min="11279" max="11279" width="12.8984375" style="10" customWidth="1"/>
    <col min="11280" max="11520" width="9" style="10"/>
    <col min="11521" max="11521" width="4.09765625" style="10" customWidth="1"/>
    <col min="11522" max="11522" width="15.59765625" style="10" customWidth="1"/>
    <col min="11523" max="11523" width="13.09765625" style="10" customWidth="1"/>
    <col min="11524" max="11524" width="4.09765625" style="10" customWidth="1"/>
    <col min="11525" max="11525" width="12.19921875" style="10" customWidth="1"/>
    <col min="11526" max="11526" width="1.59765625" style="10" customWidth="1"/>
    <col min="11527" max="11527" width="3.3984375" style="10" customWidth="1"/>
    <col min="11528" max="11529" width="9.19921875" style="10" customWidth="1"/>
    <col min="11530" max="11531" width="20.3984375" style="10" customWidth="1"/>
    <col min="11532" max="11532" width="12.69921875" style="10" customWidth="1"/>
    <col min="11533" max="11533" width="14.3984375" style="10" customWidth="1"/>
    <col min="11534" max="11534" width="17.5" style="10" customWidth="1"/>
    <col min="11535" max="11535" width="12.8984375" style="10" customWidth="1"/>
    <col min="11536" max="11776" width="9" style="10"/>
    <col min="11777" max="11777" width="4.09765625" style="10" customWidth="1"/>
    <col min="11778" max="11778" width="15.59765625" style="10" customWidth="1"/>
    <col min="11779" max="11779" width="13.09765625" style="10" customWidth="1"/>
    <col min="11780" max="11780" width="4.09765625" style="10" customWidth="1"/>
    <col min="11781" max="11781" width="12.19921875" style="10" customWidth="1"/>
    <col min="11782" max="11782" width="1.59765625" style="10" customWidth="1"/>
    <col min="11783" max="11783" width="3.3984375" style="10" customWidth="1"/>
    <col min="11784" max="11785" width="9.19921875" style="10" customWidth="1"/>
    <col min="11786" max="11787" width="20.3984375" style="10" customWidth="1"/>
    <col min="11788" max="11788" width="12.69921875" style="10" customWidth="1"/>
    <col min="11789" max="11789" width="14.3984375" style="10" customWidth="1"/>
    <col min="11790" max="11790" width="17.5" style="10" customWidth="1"/>
    <col min="11791" max="11791" width="12.8984375" style="10" customWidth="1"/>
    <col min="11792" max="12032" width="9" style="10"/>
    <col min="12033" max="12033" width="4.09765625" style="10" customWidth="1"/>
    <col min="12034" max="12034" width="15.59765625" style="10" customWidth="1"/>
    <col min="12035" max="12035" width="13.09765625" style="10" customWidth="1"/>
    <col min="12036" max="12036" width="4.09765625" style="10" customWidth="1"/>
    <col min="12037" max="12037" width="12.19921875" style="10" customWidth="1"/>
    <col min="12038" max="12038" width="1.59765625" style="10" customWidth="1"/>
    <col min="12039" max="12039" width="3.3984375" style="10" customWidth="1"/>
    <col min="12040" max="12041" width="9.19921875" style="10" customWidth="1"/>
    <col min="12042" max="12043" width="20.3984375" style="10" customWidth="1"/>
    <col min="12044" max="12044" width="12.69921875" style="10" customWidth="1"/>
    <col min="12045" max="12045" width="14.3984375" style="10" customWidth="1"/>
    <col min="12046" max="12046" width="17.5" style="10" customWidth="1"/>
    <col min="12047" max="12047" width="12.8984375" style="10" customWidth="1"/>
    <col min="12048" max="12288" width="9" style="10"/>
    <col min="12289" max="12289" width="4.09765625" style="10" customWidth="1"/>
    <col min="12290" max="12290" width="15.59765625" style="10" customWidth="1"/>
    <col min="12291" max="12291" width="13.09765625" style="10" customWidth="1"/>
    <col min="12292" max="12292" width="4.09765625" style="10" customWidth="1"/>
    <col min="12293" max="12293" width="12.19921875" style="10" customWidth="1"/>
    <col min="12294" max="12294" width="1.59765625" style="10" customWidth="1"/>
    <col min="12295" max="12295" width="3.3984375" style="10" customWidth="1"/>
    <col min="12296" max="12297" width="9.19921875" style="10" customWidth="1"/>
    <col min="12298" max="12299" width="20.3984375" style="10" customWidth="1"/>
    <col min="12300" max="12300" width="12.69921875" style="10" customWidth="1"/>
    <col min="12301" max="12301" width="14.3984375" style="10" customWidth="1"/>
    <col min="12302" max="12302" width="17.5" style="10" customWidth="1"/>
    <col min="12303" max="12303" width="12.8984375" style="10" customWidth="1"/>
    <col min="12304" max="12544" width="9" style="10"/>
    <col min="12545" max="12545" width="4.09765625" style="10" customWidth="1"/>
    <col min="12546" max="12546" width="15.59765625" style="10" customWidth="1"/>
    <col min="12547" max="12547" width="13.09765625" style="10" customWidth="1"/>
    <col min="12548" max="12548" width="4.09765625" style="10" customWidth="1"/>
    <col min="12549" max="12549" width="12.19921875" style="10" customWidth="1"/>
    <col min="12550" max="12550" width="1.59765625" style="10" customWidth="1"/>
    <col min="12551" max="12551" width="3.3984375" style="10" customWidth="1"/>
    <col min="12552" max="12553" width="9.19921875" style="10" customWidth="1"/>
    <col min="12554" max="12555" width="20.3984375" style="10" customWidth="1"/>
    <col min="12556" max="12556" width="12.69921875" style="10" customWidth="1"/>
    <col min="12557" max="12557" width="14.3984375" style="10" customWidth="1"/>
    <col min="12558" max="12558" width="17.5" style="10" customWidth="1"/>
    <col min="12559" max="12559" width="12.8984375" style="10" customWidth="1"/>
    <col min="12560" max="12800" width="9" style="10"/>
    <col min="12801" max="12801" width="4.09765625" style="10" customWidth="1"/>
    <col min="12802" max="12802" width="15.59765625" style="10" customWidth="1"/>
    <col min="12803" max="12803" width="13.09765625" style="10" customWidth="1"/>
    <col min="12804" max="12804" width="4.09765625" style="10" customWidth="1"/>
    <col min="12805" max="12805" width="12.19921875" style="10" customWidth="1"/>
    <col min="12806" max="12806" width="1.59765625" style="10" customWidth="1"/>
    <col min="12807" max="12807" width="3.3984375" style="10" customWidth="1"/>
    <col min="12808" max="12809" width="9.19921875" style="10" customWidth="1"/>
    <col min="12810" max="12811" width="20.3984375" style="10" customWidth="1"/>
    <col min="12812" max="12812" width="12.69921875" style="10" customWidth="1"/>
    <col min="12813" max="12813" width="14.3984375" style="10" customWidth="1"/>
    <col min="12814" max="12814" width="17.5" style="10" customWidth="1"/>
    <col min="12815" max="12815" width="12.8984375" style="10" customWidth="1"/>
    <col min="12816" max="13056" width="9" style="10"/>
    <col min="13057" max="13057" width="4.09765625" style="10" customWidth="1"/>
    <col min="13058" max="13058" width="15.59765625" style="10" customWidth="1"/>
    <col min="13059" max="13059" width="13.09765625" style="10" customWidth="1"/>
    <col min="13060" max="13060" width="4.09765625" style="10" customWidth="1"/>
    <col min="13061" max="13061" width="12.19921875" style="10" customWidth="1"/>
    <col min="13062" max="13062" width="1.59765625" style="10" customWidth="1"/>
    <col min="13063" max="13063" width="3.3984375" style="10" customWidth="1"/>
    <col min="13064" max="13065" width="9.19921875" style="10" customWidth="1"/>
    <col min="13066" max="13067" width="20.3984375" style="10" customWidth="1"/>
    <col min="13068" max="13068" width="12.69921875" style="10" customWidth="1"/>
    <col min="13069" max="13069" width="14.3984375" style="10" customWidth="1"/>
    <col min="13070" max="13070" width="17.5" style="10" customWidth="1"/>
    <col min="13071" max="13071" width="12.8984375" style="10" customWidth="1"/>
    <col min="13072" max="13312" width="9" style="10"/>
    <col min="13313" max="13313" width="4.09765625" style="10" customWidth="1"/>
    <col min="13314" max="13314" width="15.59765625" style="10" customWidth="1"/>
    <col min="13315" max="13315" width="13.09765625" style="10" customWidth="1"/>
    <col min="13316" max="13316" width="4.09765625" style="10" customWidth="1"/>
    <col min="13317" max="13317" width="12.19921875" style="10" customWidth="1"/>
    <col min="13318" max="13318" width="1.59765625" style="10" customWidth="1"/>
    <col min="13319" max="13319" width="3.3984375" style="10" customWidth="1"/>
    <col min="13320" max="13321" width="9.19921875" style="10" customWidth="1"/>
    <col min="13322" max="13323" width="20.3984375" style="10" customWidth="1"/>
    <col min="13324" max="13324" width="12.69921875" style="10" customWidth="1"/>
    <col min="13325" max="13325" width="14.3984375" style="10" customWidth="1"/>
    <col min="13326" max="13326" width="17.5" style="10" customWidth="1"/>
    <col min="13327" max="13327" width="12.8984375" style="10" customWidth="1"/>
    <col min="13328" max="13568" width="9" style="10"/>
    <col min="13569" max="13569" width="4.09765625" style="10" customWidth="1"/>
    <col min="13570" max="13570" width="15.59765625" style="10" customWidth="1"/>
    <col min="13571" max="13571" width="13.09765625" style="10" customWidth="1"/>
    <col min="13572" max="13572" width="4.09765625" style="10" customWidth="1"/>
    <col min="13573" max="13573" width="12.19921875" style="10" customWidth="1"/>
    <col min="13574" max="13574" width="1.59765625" style="10" customWidth="1"/>
    <col min="13575" max="13575" width="3.3984375" style="10" customWidth="1"/>
    <col min="13576" max="13577" width="9.19921875" style="10" customWidth="1"/>
    <col min="13578" max="13579" width="20.3984375" style="10" customWidth="1"/>
    <col min="13580" max="13580" width="12.69921875" style="10" customWidth="1"/>
    <col min="13581" max="13581" width="14.3984375" style="10" customWidth="1"/>
    <col min="13582" max="13582" width="17.5" style="10" customWidth="1"/>
    <col min="13583" max="13583" width="12.8984375" style="10" customWidth="1"/>
    <col min="13584" max="13824" width="9" style="10"/>
    <col min="13825" max="13825" width="4.09765625" style="10" customWidth="1"/>
    <col min="13826" max="13826" width="15.59765625" style="10" customWidth="1"/>
    <col min="13827" max="13827" width="13.09765625" style="10" customWidth="1"/>
    <col min="13828" max="13828" width="4.09765625" style="10" customWidth="1"/>
    <col min="13829" max="13829" width="12.19921875" style="10" customWidth="1"/>
    <col min="13830" max="13830" width="1.59765625" style="10" customWidth="1"/>
    <col min="13831" max="13831" width="3.3984375" style="10" customWidth="1"/>
    <col min="13832" max="13833" width="9.19921875" style="10" customWidth="1"/>
    <col min="13834" max="13835" width="20.3984375" style="10" customWidth="1"/>
    <col min="13836" max="13836" width="12.69921875" style="10" customWidth="1"/>
    <col min="13837" max="13837" width="14.3984375" style="10" customWidth="1"/>
    <col min="13838" max="13838" width="17.5" style="10" customWidth="1"/>
    <col min="13839" max="13839" width="12.8984375" style="10" customWidth="1"/>
    <col min="13840" max="14080" width="9" style="10"/>
    <col min="14081" max="14081" width="4.09765625" style="10" customWidth="1"/>
    <col min="14082" max="14082" width="15.59765625" style="10" customWidth="1"/>
    <col min="14083" max="14083" width="13.09765625" style="10" customWidth="1"/>
    <col min="14084" max="14084" width="4.09765625" style="10" customWidth="1"/>
    <col min="14085" max="14085" width="12.19921875" style="10" customWidth="1"/>
    <col min="14086" max="14086" width="1.59765625" style="10" customWidth="1"/>
    <col min="14087" max="14087" width="3.3984375" style="10" customWidth="1"/>
    <col min="14088" max="14089" width="9.19921875" style="10" customWidth="1"/>
    <col min="14090" max="14091" width="20.3984375" style="10" customWidth="1"/>
    <col min="14092" max="14092" width="12.69921875" style="10" customWidth="1"/>
    <col min="14093" max="14093" width="14.3984375" style="10" customWidth="1"/>
    <col min="14094" max="14094" width="17.5" style="10" customWidth="1"/>
    <col min="14095" max="14095" width="12.8984375" style="10" customWidth="1"/>
    <col min="14096" max="14336" width="9" style="10"/>
    <col min="14337" max="14337" width="4.09765625" style="10" customWidth="1"/>
    <col min="14338" max="14338" width="15.59765625" style="10" customWidth="1"/>
    <col min="14339" max="14339" width="13.09765625" style="10" customWidth="1"/>
    <col min="14340" max="14340" width="4.09765625" style="10" customWidth="1"/>
    <col min="14341" max="14341" width="12.19921875" style="10" customWidth="1"/>
    <col min="14342" max="14342" width="1.59765625" style="10" customWidth="1"/>
    <col min="14343" max="14343" width="3.3984375" style="10" customWidth="1"/>
    <col min="14344" max="14345" width="9.19921875" style="10" customWidth="1"/>
    <col min="14346" max="14347" width="20.3984375" style="10" customWidth="1"/>
    <col min="14348" max="14348" width="12.69921875" style="10" customWidth="1"/>
    <col min="14349" max="14349" width="14.3984375" style="10" customWidth="1"/>
    <col min="14350" max="14350" width="17.5" style="10" customWidth="1"/>
    <col min="14351" max="14351" width="12.8984375" style="10" customWidth="1"/>
    <col min="14352" max="14592" width="9" style="10"/>
    <col min="14593" max="14593" width="4.09765625" style="10" customWidth="1"/>
    <col min="14594" max="14594" width="15.59765625" style="10" customWidth="1"/>
    <col min="14595" max="14595" width="13.09765625" style="10" customWidth="1"/>
    <col min="14596" max="14596" width="4.09765625" style="10" customWidth="1"/>
    <col min="14597" max="14597" width="12.19921875" style="10" customWidth="1"/>
    <col min="14598" max="14598" width="1.59765625" style="10" customWidth="1"/>
    <col min="14599" max="14599" width="3.3984375" style="10" customWidth="1"/>
    <col min="14600" max="14601" width="9.19921875" style="10" customWidth="1"/>
    <col min="14602" max="14603" width="20.3984375" style="10" customWidth="1"/>
    <col min="14604" max="14604" width="12.69921875" style="10" customWidth="1"/>
    <col min="14605" max="14605" width="14.3984375" style="10" customWidth="1"/>
    <col min="14606" max="14606" width="17.5" style="10" customWidth="1"/>
    <col min="14607" max="14607" width="12.8984375" style="10" customWidth="1"/>
    <col min="14608" max="14848" width="9" style="10"/>
    <col min="14849" max="14849" width="4.09765625" style="10" customWidth="1"/>
    <col min="14850" max="14850" width="15.59765625" style="10" customWidth="1"/>
    <col min="14851" max="14851" width="13.09765625" style="10" customWidth="1"/>
    <col min="14852" max="14852" width="4.09765625" style="10" customWidth="1"/>
    <col min="14853" max="14853" width="12.19921875" style="10" customWidth="1"/>
    <col min="14854" max="14854" width="1.59765625" style="10" customWidth="1"/>
    <col min="14855" max="14855" width="3.3984375" style="10" customWidth="1"/>
    <col min="14856" max="14857" width="9.19921875" style="10" customWidth="1"/>
    <col min="14858" max="14859" width="20.3984375" style="10" customWidth="1"/>
    <col min="14860" max="14860" width="12.69921875" style="10" customWidth="1"/>
    <col min="14861" max="14861" width="14.3984375" style="10" customWidth="1"/>
    <col min="14862" max="14862" width="17.5" style="10" customWidth="1"/>
    <col min="14863" max="14863" width="12.8984375" style="10" customWidth="1"/>
    <col min="14864" max="15104" width="9" style="10"/>
    <col min="15105" max="15105" width="4.09765625" style="10" customWidth="1"/>
    <col min="15106" max="15106" width="15.59765625" style="10" customWidth="1"/>
    <col min="15107" max="15107" width="13.09765625" style="10" customWidth="1"/>
    <col min="15108" max="15108" width="4.09765625" style="10" customWidth="1"/>
    <col min="15109" max="15109" width="12.19921875" style="10" customWidth="1"/>
    <col min="15110" max="15110" width="1.59765625" style="10" customWidth="1"/>
    <col min="15111" max="15111" width="3.3984375" style="10" customWidth="1"/>
    <col min="15112" max="15113" width="9.19921875" style="10" customWidth="1"/>
    <col min="15114" max="15115" width="20.3984375" style="10" customWidth="1"/>
    <col min="15116" max="15116" width="12.69921875" style="10" customWidth="1"/>
    <col min="15117" max="15117" width="14.3984375" style="10" customWidth="1"/>
    <col min="15118" max="15118" width="17.5" style="10" customWidth="1"/>
    <col min="15119" max="15119" width="12.8984375" style="10" customWidth="1"/>
    <col min="15120" max="15360" width="9" style="10"/>
    <col min="15361" max="15361" width="4.09765625" style="10" customWidth="1"/>
    <col min="15362" max="15362" width="15.59765625" style="10" customWidth="1"/>
    <col min="15363" max="15363" width="13.09765625" style="10" customWidth="1"/>
    <col min="15364" max="15364" width="4.09765625" style="10" customWidth="1"/>
    <col min="15365" max="15365" width="12.19921875" style="10" customWidth="1"/>
    <col min="15366" max="15366" width="1.59765625" style="10" customWidth="1"/>
    <col min="15367" max="15367" width="3.3984375" style="10" customWidth="1"/>
    <col min="15368" max="15369" width="9.19921875" style="10" customWidth="1"/>
    <col min="15370" max="15371" width="20.3984375" style="10" customWidth="1"/>
    <col min="15372" max="15372" width="12.69921875" style="10" customWidth="1"/>
    <col min="15373" max="15373" width="14.3984375" style="10" customWidth="1"/>
    <col min="15374" max="15374" width="17.5" style="10" customWidth="1"/>
    <col min="15375" max="15375" width="12.8984375" style="10" customWidth="1"/>
    <col min="15376" max="15616" width="9" style="10"/>
    <col min="15617" max="15617" width="4.09765625" style="10" customWidth="1"/>
    <col min="15618" max="15618" width="15.59765625" style="10" customWidth="1"/>
    <col min="15619" max="15619" width="13.09765625" style="10" customWidth="1"/>
    <col min="15620" max="15620" width="4.09765625" style="10" customWidth="1"/>
    <col min="15621" max="15621" width="12.19921875" style="10" customWidth="1"/>
    <col min="15622" max="15622" width="1.59765625" style="10" customWidth="1"/>
    <col min="15623" max="15623" width="3.3984375" style="10" customWidth="1"/>
    <col min="15624" max="15625" width="9.19921875" style="10" customWidth="1"/>
    <col min="15626" max="15627" width="20.3984375" style="10" customWidth="1"/>
    <col min="15628" max="15628" width="12.69921875" style="10" customWidth="1"/>
    <col min="15629" max="15629" width="14.3984375" style="10" customWidth="1"/>
    <col min="15630" max="15630" width="17.5" style="10" customWidth="1"/>
    <col min="15631" max="15631" width="12.8984375" style="10" customWidth="1"/>
    <col min="15632" max="15872" width="9" style="10"/>
    <col min="15873" max="15873" width="4.09765625" style="10" customWidth="1"/>
    <col min="15874" max="15874" width="15.59765625" style="10" customWidth="1"/>
    <col min="15875" max="15875" width="13.09765625" style="10" customWidth="1"/>
    <col min="15876" max="15876" width="4.09765625" style="10" customWidth="1"/>
    <col min="15877" max="15877" width="12.19921875" style="10" customWidth="1"/>
    <col min="15878" max="15878" width="1.59765625" style="10" customWidth="1"/>
    <col min="15879" max="15879" width="3.3984375" style="10" customWidth="1"/>
    <col min="15880" max="15881" width="9.19921875" style="10" customWidth="1"/>
    <col min="15882" max="15883" width="20.3984375" style="10" customWidth="1"/>
    <col min="15884" max="15884" width="12.69921875" style="10" customWidth="1"/>
    <col min="15885" max="15885" width="14.3984375" style="10" customWidth="1"/>
    <col min="15886" max="15886" width="17.5" style="10" customWidth="1"/>
    <col min="15887" max="15887" width="12.8984375" style="10" customWidth="1"/>
    <col min="15888" max="16128" width="9" style="10"/>
    <col min="16129" max="16129" width="4.09765625" style="10" customWidth="1"/>
    <col min="16130" max="16130" width="15.59765625" style="10" customWidth="1"/>
    <col min="16131" max="16131" width="13.09765625" style="10" customWidth="1"/>
    <col min="16132" max="16132" width="4.09765625" style="10" customWidth="1"/>
    <col min="16133" max="16133" width="12.19921875" style="10" customWidth="1"/>
    <col min="16134" max="16134" width="1.59765625" style="10" customWidth="1"/>
    <col min="16135" max="16135" width="3.3984375" style="10" customWidth="1"/>
    <col min="16136" max="16137" width="9.19921875" style="10" customWidth="1"/>
    <col min="16138" max="16139" width="20.3984375" style="10" customWidth="1"/>
    <col min="16140" max="16140" width="12.69921875" style="10" customWidth="1"/>
    <col min="16141" max="16141" width="14.3984375" style="10" customWidth="1"/>
    <col min="16142" max="16142" width="17.5" style="10" customWidth="1"/>
    <col min="16143" max="16143" width="12.8984375" style="10" customWidth="1"/>
    <col min="16144" max="16384" width="9" style="10"/>
  </cols>
  <sheetData>
    <row r="1" spans="1:15" ht="15" customHeight="1">
      <c r="A1" s="8" t="s">
        <v>15</v>
      </c>
      <c r="B1" s="8"/>
      <c r="C1" s="8"/>
      <c r="D1" s="8"/>
      <c r="E1" s="8"/>
      <c r="F1" s="8"/>
      <c r="G1" s="8"/>
      <c r="H1" s="8"/>
      <c r="I1" s="8"/>
      <c r="J1" s="8"/>
      <c r="K1" s="8"/>
      <c r="L1" s="8"/>
      <c r="M1" s="8"/>
      <c r="N1" s="8"/>
      <c r="O1" s="8"/>
    </row>
    <row r="2" spans="1:15" ht="21" customHeight="1">
      <c r="A2" s="119" t="s">
        <v>36</v>
      </c>
      <c r="B2" s="119"/>
      <c r="C2" s="119"/>
      <c r="D2" s="119"/>
      <c r="E2" s="119"/>
      <c r="F2" s="9"/>
      <c r="G2" s="9"/>
      <c r="H2" s="119" t="s">
        <v>36</v>
      </c>
      <c r="I2" s="119"/>
      <c r="J2" s="119"/>
      <c r="K2" s="119"/>
      <c r="L2" s="119"/>
      <c r="M2" s="119"/>
      <c r="N2" s="119"/>
      <c r="O2" s="9"/>
    </row>
    <row r="3" spans="1:15" ht="37.5" customHeight="1">
      <c r="A3" s="11"/>
      <c r="B3" s="12"/>
      <c r="C3" s="12"/>
      <c r="D3" s="12"/>
      <c r="E3" s="12"/>
      <c r="F3" s="12"/>
      <c r="G3" s="12"/>
      <c r="H3" s="120" t="s">
        <v>37</v>
      </c>
      <c r="I3" s="120"/>
      <c r="J3" s="120"/>
      <c r="K3" s="120"/>
      <c r="L3" s="120"/>
      <c r="M3" s="120"/>
      <c r="N3" s="120"/>
      <c r="O3" s="12"/>
    </row>
    <row r="4" spans="1:15" ht="18" customHeight="1">
      <c r="A4" s="121" t="s">
        <v>19</v>
      </c>
      <c r="B4" s="121"/>
      <c r="C4" s="121"/>
      <c r="D4" s="121"/>
      <c r="E4" s="121"/>
      <c r="F4" s="11"/>
      <c r="G4" s="11"/>
      <c r="H4" s="122" t="s">
        <v>19</v>
      </c>
      <c r="I4" s="122"/>
      <c r="J4" s="122"/>
      <c r="K4" s="122"/>
      <c r="L4" s="122"/>
      <c r="M4" s="122"/>
      <c r="N4" s="122"/>
      <c r="O4" s="11"/>
    </row>
    <row r="5" spans="1:15" s="23" customFormat="1" ht="27" customHeight="1" thickBot="1">
      <c r="A5" s="14" t="s">
        <v>20</v>
      </c>
      <c r="B5" s="15" t="s">
        <v>21</v>
      </c>
      <c r="C5" s="16" t="s">
        <v>22</v>
      </c>
      <c r="D5" s="14" t="s">
        <v>23</v>
      </c>
      <c r="E5" s="15" t="s">
        <v>24</v>
      </c>
      <c r="F5" s="17"/>
      <c r="G5" s="17"/>
      <c r="H5" s="18" t="s">
        <v>25</v>
      </c>
      <c r="I5" s="131" t="s">
        <v>26</v>
      </c>
      <c r="J5" s="19" t="s">
        <v>27</v>
      </c>
      <c r="K5" s="19" t="s">
        <v>22</v>
      </c>
      <c r="L5" s="20" t="s">
        <v>23</v>
      </c>
      <c r="M5" s="19" t="s">
        <v>28</v>
      </c>
      <c r="N5" s="21" t="s">
        <v>29</v>
      </c>
      <c r="O5" s="22" t="s">
        <v>30</v>
      </c>
    </row>
    <row r="6" spans="1:15" s="23" customFormat="1" ht="27" customHeight="1" thickTop="1">
      <c r="A6" s="15">
        <v>501</v>
      </c>
      <c r="B6" s="15" t="s">
        <v>63</v>
      </c>
      <c r="C6" s="26" t="s">
        <v>64</v>
      </c>
      <c r="D6" s="15">
        <v>5</v>
      </c>
      <c r="E6" s="26" t="s">
        <v>62</v>
      </c>
      <c r="F6" s="17"/>
      <c r="G6" s="27"/>
      <c r="H6" s="28" t="str">
        <f t="shared" ref="H6:H30" si="0">IF(N6="","",RANK(N6,$N$6:$N$30,1))</f>
        <v/>
      </c>
      <c r="I6" s="130">
        <v>501</v>
      </c>
      <c r="J6" s="102" t="str">
        <f t="shared" ref="J6:J40" si="1">IF(I6="","",VLOOKUP($I6,$A$6:$E$40,2,0))</f>
        <v>宮城　真尋</v>
      </c>
      <c r="K6" s="102" t="str">
        <f t="shared" ref="K6:K40" si="2">IF(J6="","",VLOOKUP($I6,$A$6:$E$40,3,0))</f>
        <v>みやぎ　まひろ</v>
      </c>
      <c r="L6" s="102">
        <f t="shared" ref="L6:L40" si="3">IF(J6="","",VLOOKUP($I6,$A$6:$E$40,4,0))</f>
        <v>5</v>
      </c>
      <c r="M6" s="30" t="str">
        <f t="shared" ref="M6:M40" si="4">IF(L6="","",VLOOKUP($I6,$A$6:$E$40,5,0))</f>
        <v>翔南小学校Ｂ</v>
      </c>
      <c r="N6" s="31" t="str">
        <f t="shared" ref="N6:N40" si="5">IF(O6="","",TEXT(O6,"00!:00!:00")*1)</f>
        <v/>
      </c>
      <c r="O6" s="32"/>
    </row>
    <row r="7" spans="1:15" s="23" customFormat="1" ht="27" customHeight="1">
      <c r="A7" s="15">
        <v>502</v>
      </c>
      <c r="B7" s="108" t="s">
        <v>96</v>
      </c>
      <c r="C7" s="108" t="s">
        <v>97</v>
      </c>
      <c r="D7" s="108">
        <v>5</v>
      </c>
      <c r="E7" s="108" t="s">
        <v>85</v>
      </c>
      <c r="F7" s="17"/>
      <c r="G7" s="27"/>
      <c r="H7" s="33" t="str">
        <f t="shared" si="0"/>
        <v/>
      </c>
      <c r="I7" s="93">
        <v>502</v>
      </c>
      <c r="J7" s="103" t="str">
        <f t="shared" si="1"/>
        <v>平安名　洋羽</v>
      </c>
      <c r="K7" s="103" t="str">
        <f t="shared" si="2"/>
        <v>へいあんな　よう</v>
      </c>
      <c r="L7" s="103">
        <f t="shared" si="3"/>
        <v>5</v>
      </c>
      <c r="M7" s="35" t="str">
        <f t="shared" si="4"/>
        <v>大里南小A</v>
      </c>
      <c r="N7" s="36" t="str">
        <f t="shared" si="5"/>
        <v/>
      </c>
      <c r="O7" s="37"/>
    </row>
    <row r="8" spans="1:15" s="23" customFormat="1" ht="27" customHeight="1">
      <c r="A8" s="15">
        <v>503</v>
      </c>
      <c r="B8" s="108" t="s">
        <v>126</v>
      </c>
      <c r="C8" s="108" t="s">
        <v>127</v>
      </c>
      <c r="D8" s="108">
        <v>5</v>
      </c>
      <c r="E8" s="108" t="s">
        <v>119</v>
      </c>
      <c r="F8" s="17"/>
      <c r="G8" s="27"/>
      <c r="H8" s="33" t="str">
        <f t="shared" si="0"/>
        <v/>
      </c>
      <c r="I8" s="93">
        <v>503</v>
      </c>
      <c r="J8" s="103" t="str">
        <f t="shared" si="1"/>
        <v>吉田　蓮</v>
      </c>
      <c r="K8" s="103" t="str">
        <f t="shared" si="2"/>
        <v>よしだ　れん</v>
      </c>
      <c r="L8" s="103">
        <f t="shared" si="3"/>
        <v>5</v>
      </c>
      <c r="M8" s="35" t="str">
        <f t="shared" si="4"/>
        <v>知念小A</v>
      </c>
      <c r="N8" s="36" t="str">
        <f t="shared" si="5"/>
        <v/>
      </c>
      <c r="O8" s="37"/>
    </row>
    <row r="9" spans="1:15" s="23" customFormat="1" ht="27" customHeight="1">
      <c r="A9" s="15">
        <v>504</v>
      </c>
      <c r="B9" s="108" t="s">
        <v>128</v>
      </c>
      <c r="C9" s="108" t="s">
        <v>129</v>
      </c>
      <c r="D9" s="108">
        <v>5</v>
      </c>
      <c r="E9" s="108" t="s">
        <v>119</v>
      </c>
      <c r="F9" s="17"/>
      <c r="G9" s="27"/>
      <c r="H9" s="33" t="str">
        <f t="shared" si="0"/>
        <v/>
      </c>
      <c r="I9" s="93">
        <v>504</v>
      </c>
      <c r="J9" s="103" t="str">
        <f t="shared" si="1"/>
        <v>新城　琉翔</v>
      </c>
      <c r="K9" s="103" t="str">
        <f t="shared" si="2"/>
        <v>しんじょう　りゅうと</v>
      </c>
      <c r="L9" s="103">
        <f t="shared" si="3"/>
        <v>5</v>
      </c>
      <c r="M9" s="35" t="str">
        <f t="shared" si="4"/>
        <v>知念小A</v>
      </c>
      <c r="N9" s="36" t="str">
        <f t="shared" si="5"/>
        <v/>
      </c>
      <c r="O9" s="37"/>
    </row>
    <row r="10" spans="1:15" s="23" customFormat="1" ht="27" customHeight="1">
      <c r="A10" s="15">
        <v>505</v>
      </c>
      <c r="B10" s="108" t="s">
        <v>172</v>
      </c>
      <c r="C10" s="108" t="s">
        <v>173</v>
      </c>
      <c r="D10" s="108">
        <v>5</v>
      </c>
      <c r="E10" s="108" t="s">
        <v>155</v>
      </c>
      <c r="F10" s="17"/>
      <c r="G10" s="27"/>
      <c r="H10" s="33" t="str">
        <f t="shared" si="0"/>
        <v/>
      </c>
      <c r="I10" s="93">
        <v>505</v>
      </c>
      <c r="J10" s="103" t="str">
        <f t="shared" si="1"/>
        <v>松田　阿高</v>
      </c>
      <c r="K10" s="103" t="str">
        <f t="shared" si="2"/>
        <v>まつだ　あたか</v>
      </c>
      <c r="L10" s="103">
        <f t="shared" si="3"/>
        <v>5</v>
      </c>
      <c r="M10" s="35" t="str">
        <f t="shared" si="4"/>
        <v>大里北小学校</v>
      </c>
      <c r="N10" s="36" t="str">
        <f t="shared" si="5"/>
        <v/>
      </c>
      <c r="O10" s="37"/>
    </row>
    <row r="11" spans="1:15" s="23" customFormat="1" ht="27" customHeight="1">
      <c r="A11" s="15">
        <v>506</v>
      </c>
      <c r="B11" s="108" t="s">
        <v>174</v>
      </c>
      <c r="C11" s="108" t="s">
        <v>175</v>
      </c>
      <c r="D11" s="108">
        <v>5</v>
      </c>
      <c r="E11" s="108" t="s">
        <v>155</v>
      </c>
      <c r="F11" s="17"/>
      <c r="G11" s="27"/>
      <c r="H11" s="33" t="str">
        <f t="shared" si="0"/>
        <v/>
      </c>
      <c r="I11" s="93">
        <v>506</v>
      </c>
      <c r="J11" s="103" t="str">
        <f t="shared" si="1"/>
        <v>大城　葵央</v>
      </c>
      <c r="K11" s="103" t="str">
        <f t="shared" si="2"/>
        <v>おおしろ　きお</v>
      </c>
      <c r="L11" s="103">
        <f t="shared" si="3"/>
        <v>5</v>
      </c>
      <c r="M11" s="35" t="str">
        <f t="shared" si="4"/>
        <v>大里北小学校</v>
      </c>
      <c r="N11" s="36" t="str">
        <f t="shared" si="5"/>
        <v/>
      </c>
      <c r="O11" s="37"/>
    </row>
    <row r="12" spans="1:15" s="23" customFormat="1" ht="27" customHeight="1">
      <c r="A12" s="15">
        <v>507</v>
      </c>
      <c r="B12" s="112" t="s">
        <v>176</v>
      </c>
      <c r="C12" s="108" t="s">
        <v>177</v>
      </c>
      <c r="D12" s="108">
        <v>5</v>
      </c>
      <c r="E12" s="108" t="s">
        <v>155</v>
      </c>
      <c r="F12" s="17"/>
      <c r="G12" s="27"/>
      <c r="H12" s="33" t="str">
        <f t="shared" si="0"/>
        <v/>
      </c>
      <c r="I12" s="93">
        <v>507</v>
      </c>
      <c r="J12" s="103" t="str">
        <f t="shared" si="1"/>
        <v>宮城　怜衣李</v>
      </c>
      <c r="K12" s="103" t="str">
        <f t="shared" si="2"/>
        <v>みやぎ　れいり</v>
      </c>
      <c r="L12" s="103">
        <f t="shared" si="3"/>
        <v>5</v>
      </c>
      <c r="M12" s="35" t="str">
        <f t="shared" si="4"/>
        <v>大里北小学校</v>
      </c>
      <c r="N12" s="36" t="str">
        <f t="shared" si="5"/>
        <v/>
      </c>
      <c r="O12" s="37"/>
    </row>
    <row r="13" spans="1:15" s="23" customFormat="1" ht="27" customHeight="1">
      <c r="A13" s="15">
        <v>508</v>
      </c>
      <c r="B13" s="110" t="s">
        <v>289</v>
      </c>
      <c r="C13" s="110" t="s">
        <v>290</v>
      </c>
      <c r="D13" s="110">
        <v>5</v>
      </c>
      <c r="E13" s="108" t="s">
        <v>182</v>
      </c>
      <c r="F13" s="17"/>
      <c r="G13" s="27"/>
      <c r="H13" s="33" t="str">
        <f t="shared" si="0"/>
        <v/>
      </c>
      <c r="I13" s="93">
        <v>508</v>
      </c>
      <c r="J13" s="103" t="str">
        <f t="shared" si="1"/>
        <v>大城　亮斗</v>
      </c>
      <c r="K13" s="103" t="str">
        <f t="shared" si="2"/>
        <v>おおしろ　りょうと</v>
      </c>
      <c r="L13" s="103">
        <f t="shared" si="3"/>
        <v>5</v>
      </c>
      <c r="M13" s="35" t="str">
        <f t="shared" si="4"/>
        <v>北丘小B</v>
      </c>
      <c r="N13" s="36" t="str">
        <f t="shared" si="5"/>
        <v/>
      </c>
      <c r="O13" s="37"/>
    </row>
    <row r="14" spans="1:15" s="23" customFormat="1" ht="27" customHeight="1">
      <c r="A14" s="15">
        <v>509</v>
      </c>
      <c r="B14" s="110" t="s">
        <v>291</v>
      </c>
      <c r="C14" s="110" t="s">
        <v>292</v>
      </c>
      <c r="D14" s="110">
        <v>5</v>
      </c>
      <c r="E14" s="108" t="s">
        <v>182</v>
      </c>
      <c r="F14" s="17"/>
      <c r="G14" s="27"/>
      <c r="H14" s="33" t="str">
        <f t="shared" si="0"/>
        <v/>
      </c>
      <c r="I14" s="93">
        <v>509</v>
      </c>
      <c r="J14" s="103" t="str">
        <f t="shared" si="1"/>
        <v>崎枝　拓未</v>
      </c>
      <c r="K14" s="103" t="str">
        <f t="shared" si="2"/>
        <v>さきえだ　たくみ</v>
      </c>
      <c r="L14" s="103">
        <f t="shared" si="3"/>
        <v>5</v>
      </c>
      <c r="M14" s="35" t="str">
        <f t="shared" si="4"/>
        <v>北丘小B</v>
      </c>
      <c r="N14" s="36" t="str">
        <f t="shared" si="5"/>
        <v/>
      </c>
      <c r="O14" s="37"/>
    </row>
    <row r="15" spans="1:15" s="23" customFormat="1" ht="27" customHeight="1">
      <c r="A15" s="15">
        <v>510</v>
      </c>
      <c r="B15" s="112" t="s">
        <v>293</v>
      </c>
      <c r="C15" s="108" t="s">
        <v>181</v>
      </c>
      <c r="D15" s="108">
        <v>5</v>
      </c>
      <c r="E15" s="108" t="s">
        <v>182</v>
      </c>
      <c r="F15" s="17"/>
      <c r="G15" s="27"/>
      <c r="H15" s="33" t="str">
        <f t="shared" si="0"/>
        <v/>
      </c>
      <c r="I15" s="93">
        <v>510</v>
      </c>
      <c r="J15" s="103" t="str">
        <f t="shared" si="1"/>
        <v>宮國　結護</v>
      </c>
      <c r="K15" s="103" t="str">
        <f t="shared" si="2"/>
        <v>みやぐに　ゆうご</v>
      </c>
      <c r="L15" s="103">
        <f t="shared" si="3"/>
        <v>5</v>
      </c>
      <c r="M15" s="35" t="str">
        <f t="shared" si="4"/>
        <v>北丘小B</v>
      </c>
      <c r="N15" s="36" t="str">
        <f t="shared" si="5"/>
        <v/>
      </c>
      <c r="O15" s="37"/>
    </row>
    <row r="16" spans="1:15" s="23" customFormat="1" ht="27" customHeight="1">
      <c r="A16" s="15">
        <v>511</v>
      </c>
      <c r="B16" s="108" t="s">
        <v>192</v>
      </c>
      <c r="C16" s="108" t="s">
        <v>193</v>
      </c>
      <c r="D16" s="108">
        <v>5</v>
      </c>
      <c r="E16" s="108" t="s">
        <v>187</v>
      </c>
      <c r="F16" s="17"/>
      <c r="G16" s="27"/>
      <c r="H16" s="33" t="str">
        <f t="shared" si="0"/>
        <v/>
      </c>
      <c r="I16" s="93">
        <v>511</v>
      </c>
      <c r="J16" s="103" t="str">
        <f t="shared" si="1"/>
        <v>安谷屋　正志琉</v>
      </c>
      <c r="K16" s="103" t="str">
        <f t="shared" si="2"/>
        <v>あだにや　せしる</v>
      </c>
      <c r="L16" s="103">
        <f t="shared" si="3"/>
        <v>5</v>
      </c>
      <c r="M16" s="35" t="str">
        <f t="shared" si="4"/>
        <v>佐敷小</v>
      </c>
      <c r="N16" s="36" t="str">
        <f t="shared" si="5"/>
        <v/>
      </c>
      <c r="O16" s="37"/>
    </row>
    <row r="17" spans="1:15" s="23" customFormat="1" ht="27" customHeight="1">
      <c r="A17" s="15">
        <v>512</v>
      </c>
      <c r="B17" s="108" t="s">
        <v>194</v>
      </c>
      <c r="C17" s="108" t="s">
        <v>195</v>
      </c>
      <c r="D17" s="108">
        <v>5</v>
      </c>
      <c r="E17" s="108" t="s">
        <v>187</v>
      </c>
      <c r="F17" s="17"/>
      <c r="G17" s="27"/>
      <c r="H17" s="33" t="str">
        <f t="shared" si="0"/>
        <v/>
      </c>
      <c r="I17" s="93">
        <v>512</v>
      </c>
      <c r="J17" s="103" t="str">
        <f t="shared" si="1"/>
        <v>當眞　寛臣</v>
      </c>
      <c r="K17" s="103" t="str">
        <f t="shared" si="2"/>
        <v>とうま　ひろおみ</v>
      </c>
      <c r="L17" s="103">
        <f t="shared" si="3"/>
        <v>5</v>
      </c>
      <c r="M17" s="35" t="str">
        <f t="shared" si="4"/>
        <v>佐敷小</v>
      </c>
      <c r="N17" s="36" t="str">
        <f t="shared" si="5"/>
        <v/>
      </c>
      <c r="O17" s="37"/>
    </row>
    <row r="18" spans="1:15" s="23" customFormat="1" ht="27" customHeight="1">
      <c r="A18" s="15">
        <v>513</v>
      </c>
      <c r="B18" s="108" t="s">
        <v>211</v>
      </c>
      <c r="C18" s="108" t="s">
        <v>212</v>
      </c>
      <c r="D18" s="108">
        <v>5</v>
      </c>
      <c r="E18" s="108" t="s">
        <v>200</v>
      </c>
      <c r="F18" s="17"/>
      <c r="G18" s="27"/>
      <c r="H18" s="33" t="str">
        <f t="shared" si="0"/>
        <v/>
      </c>
      <c r="I18" s="93">
        <v>513</v>
      </c>
      <c r="J18" s="103" t="str">
        <f t="shared" si="1"/>
        <v>金城　尚英</v>
      </c>
      <c r="K18" s="103" t="str">
        <f t="shared" si="2"/>
        <v>きんじょう　しょうえい</v>
      </c>
      <c r="L18" s="103">
        <f t="shared" si="3"/>
        <v>5</v>
      </c>
      <c r="M18" s="35" t="str">
        <f t="shared" si="4"/>
        <v>津嘉山小学校</v>
      </c>
      <c r="N18" s="36" t="str">
        <f t="shared" si="5"/>
        <v/>
      </c>
      <c r="O18" s="37"/>
    </row>
    <row r="19" spans="1:15" s="23" customFormat="1" ht="27" customHeight="1">
      <c r="A19" s="15">
        <v>514</v>
      </c>
      <c r="B19" s="108" t="s">
        <v>213</v>
      </c>
      <c r="C19" s="108" t="s">
        <v>214</v>
      </c>
      <c r="D19" s="108">
        <v>5</v>
      </c>
      <c r="E19" s="108" t="s">
        <v>200</v>
      </c>
      <c r="F19" s="17"/>
      <c r="G19" s="27"/>
      <c r="H19" s="33" t="str">
        <f t="shared" si="0"/>
        <v/>
      </c>
      <c r="I19" s="93">
        <v>514</v>
      </c>
      <c r="J19" s="103" t="str">
        <f t="shared" si="1"/>
        <v>糸数　玖玲波</v>
      </c>
      <c r="K19" s="103" t="str">
        <f t="shared" si="2"/>
        <v>いとかず　くれば</v>
      </c>
      <c r="L19" s="103">
        <f t="shared" si="3"/>
        <v>5</v>
      </c>
      <c r="M19" s="35" t="str">
        <f t="shared" si="4"/>
        <v>津嘉山小学校</v>
      </c>
      <c r="N19" s="36" t="str">
        <f t="shared" si="5"/>
        <v/>
      </c>
      <c r="O19" s="37"/>
    </row>
    <row r="20" spans="1:15" s="23" customFormat="1" ht="27" customHeight="1">
      <c r="A20" s="15">
        <v>515</v>
      </c>
      <c r="B20" s="108" t="s">
        <v>234</v>
      </c>
      <c r="C20" s="108" t="s">
        <v>235</v>
      </c>
      <c r="D20" s="108">
        <v>5</v>
      </c>
      <c r="E20" s="108" t="s">
        <v>228</v>
      </c>
      <c r="F20" s="17"/>
      <c r="G20" s="27"/>
      <c r="H20" s="33" t="str">
        <f t="shared" si="0"/>
        <v/>
      </c>
      <c r="I20" s="93">
        <v>515</v>
      </c>
      <c r="J20" s="103" t="str">
        <f t="shared" si="1"/>
        <v>上原　悠翔</v>
      </c>
      <c r="K20" s="103" t="str">
        <f t="shared" si="2"/>
        <v>うえはら　はると</v>
      </c>
      <c r="L20" s="103">
        <f t="shared" si="3"/>
        <v>5</v>
      </c>
      <c r="M20" s="35" t="str">
        <f t="shared" si="4"/>
        <v>与那原小学校</v>
      </c>
      <c r="N20" s="36" t="str">
        <f t="shared" si="5"/>
        <v/>
      </c>
      <c r="O20" s="37"/>
    </row>
    <row r="21" spans="1:15" s="23" customFormat="1" ht="27" customHeight="1">
      <c r="A21" s="15">
        <v>516</v>
      </c>
      <c r="B21" s="108" t="s">
        <v>249</v>
      </c>
      <c r="C21" s="108" t="s">
        <v>250</v>
      </c>
      <c r="D21" s="108">
        <v>5</v>
      </c>
      <c r="E21" s="108" t="s">
        <v>244</v>
      </c>
      <c r="F21" s="17"/>
      <c r="G21" s="27"/>
      <c r="H21" s="33" t="str">
        <f t="shared" si="0"/>
        <v/>
      </c>
      <c r="I21" s="93">
        <v>516</v>
      </c>
      <c r="J21" s="103" t="str">
        <f t="shared" si="1"/>
        <v>當山 颯哉</v>
      </c>
      <c r="K21" s="103" t="str">
        <f t="shared" si="2"/>
        <v>とうやま そうや</v>
      </c>
      <c r="L21" s="103">
        <f t="shared" si="3"/>
        <v>5</v>
      </c>
      <c r="M21" s="35" t="str">
        <f t="shared" si="4"/>
        <v>船越小学校</v>
      </c>
      <c r="N21" s="36" t="str">
        <f t="shared" si="5"/>
        <v/>
      </c>
      <c r="O21" s="37"/>
    </row>
    <row r="22" spans="1:15" s="23" customFormat="1" ht="27" customHeight="1">
      <c r="A22" s="15">
        <v>517</v>
      </c>
      <c r="B22" s="110" t="s">
        <v>276</v>
      </c>
      <c r="C22" s="110" t="s">
        <v>277</v>
      </c>
      <c r="D22" s="108">
        <v>5</v>
      </c>
      <c r="E22" s="108" t="s">
        <v>187</v>
      </c>
      <c r="F22" s="17"/>
      <c r="G22" s="27"/>
      <c r="H22" s="33" t="str">
        <f t="shared" si="0"/>
        <v/>
      </c>
      <c r="I22" s="93">
        <v>517</v>
      </c>
      <c r="J22" s="103" t="str">
        <f t="shared" si="1"/>
        <v>浦崎　羽冬</v>
      </c>
      <c r="K22" s="103" t="str">
        <f t="shared" si="2"/>
        <v>うらさき　はくと</v>
      </c>
      <c r="L22" s="103">
        <f t="shared" si="3"/>
        <v>5</v>
      </c>
      <c r="M22" s="35" t="str">
        <f t="shared" si="4"/>
        <v>佐敷小</v>
      </c>
      <c r="N22" s="36" t="str">
        <f t="shared" si="5"/>
        <v/>
      </c>
      <c r="O22" s="37"/>
    </row>
    <row r="23" spans="1:15" s="23" customFormat="1" ht="27" customHeight="1">
      <c r="A23" s="15">
        <v>518</v>
      </c>
      <c r="C23" s="26"/>
      <c r="D23" s="15"/>
      <c r="E23" s="58"/>
      <c r="F23" s="17"/>
      <c r="G23" s="27"/>
      <c r="H23" s="33" t="str">
        <f t="shared" si="0"/>
        <v/>
      </c>
      <c r="I23" s="93"/>
      <c r="J23" s="103" t="str">
        <f t="shared" si="1"/>
        <v/>
      </c>
      <c r="K23" s="103" t="str">
        <f t="shared" si="2"/>
        <v/>
      </c>
      <c r="L23" s="103" t="str">
        <f t="shared" si="3"/>
        <v/>
      </c>
      <c r="M23" s="35" t="str">
        <f t="shared" si="4"/>
        <v/>
      </c>
      <c r="N23" s="36" t="str">
        <f t="shared" si="5"/>
        <v/>
      </c>
      <c r="O23" s="37"/>
    </row>
    <row r="24" spans="1:15" s="23" customFormat="1" ht="27" customHeight="1">
      <c r="A24" s="15">
        <v>519</v>
      </c>
      <c r="B24" s="15"/>
      <c r="C24" s="26"/>
      <c r="D24" s="15"/>
      <c r="E24" s="26"/>
      <c r="F24" s="17"/>
      <c r="G24" s="27"/>
      <c r="H24" s="33" t="str">
        <f t="shared" si="0"/>
        <v/>
      </c>
      <c r="I24" s="93"/>
      <c r="J24" s="103" t="str">
        <f t="shared" si="1"/>
        <v/>
      </c>
      <c r="K24" s="103" t="str">
        <f t="shared" si="2"/>
        <v/>
      </c>
      <c r="L24" s="103" t="str">
        <f t="shared" si="3"/>
        <v/>
      </c>
      <c r="M24" s="35" t="str">
        <f t="shared" si="4"/>
        <v/>
      </c>
      <c r="N24" s="36" t="str">
        <f t="shared" si="5"/>
        <v/>
      </c>
      <c r="O24" s="37"/>
    </row>
    <row r="25" spans="1:15" s="23" customFormat="1" ht="27" customHeight="1">
      <c r="A25" s="15">
        <v>520</v>
      </c>
      <c r="B25" s="15"/>
      <c r="C25" s="64"/>
      <c r="D25" s="15"/>
      <c r="E25" s="59"/>
      <c r="F25" s="17"/>
      <c r="G25" s="27"/>
      <c r="H25" s="33" t="str">
        <f t="shared" si="0"/>
        <v/>
      </c>
      <c r="I25" s="93"/>
      <c r="J25" s="103" t="str">
        <f t="shared" si="1"/>
        <v/>
      </c>
      <c r="K25" s="103" t="str">
        <f t="shared" si="2"/>
        <v/>
      </c>
      <c r="L25" s="103" t="str">
        <f t="shared" si="3"/>
        <v/>
      </c>
      <c r="M25" s="35" t="str">
        <f t="shared" si="4"/>
        <v/>
      </c>
      <c r="N25" s="36" t="str">
        <f t="shared" si="5"/>
        <v/>
      </c>
      <c r="O25" s="37"/>
    </row>
    <row r="26" spans="1:15" s="23" customFormat="1" ht="27" customHeight="1">
      <c r="A26" s="15">
        <v>521</v>
      </c>
      <c r="C26" s="65"/>
      <c r="D26" s="15"/>
      <c r="E26" s="59"/>
      <c r="F26" s="17"/>
      <c r="G26" s="27"/>
      <c r="H26" s="33" t="str">
        <f t="shared" si="0"/>
        <v/>
      </c>
      <c r="I26" s="94"/>
      <c r="J26" s="103" t="str">
        <f t="shared" si="1"/>
        <v/>
      </c>
      <c r="K26" s="103" t="str">
        <f t="shared" si="2"/>
        <v/>
      </c>
      <c r="L26" s="103" t="str">
        <f t="shared" si="3"/>
        <v/>
      </c>
      <c r="M26" s="35" t="str">
        <f t="shared" si="4"/>
        <v/>
      </c>
      <c r="N26" s="36" t="str">
        <f t="shared" si="5"/>
        <v/>
      </c>
      <c r="O26" s="37"/>
    </row>
    <row r="27" spans="1:15" s="23" customFormat="1" ht="27" customHeight="1">
      <c r="A27" s="15">
        <v>522</v>
      </c>
      <c r="B27" s="15"/>
      <c r="C27" s="65"/>
      <c r="D27" s="15"/>
      <c r="E27" s="26"/>
      <c r="F27" s="17"/>
      <c r="G27" s="27"/>
      <c r="H27" s="33" t="str">
        <f t="shared" si="0"/>
        <v/>
      </c>
      <c r="I27" s="94"/>
      <c r="J27" s="103" t="str">
        <f t="shared" si="1"/>
        <v/>
      </c>
      <c r="K27" s="103" t="str">
        <f t="shared" si="2"/>
        <v/>
      </c>
      <c r="L27" s="103" t="str">
        <f t="shared" si="3"/>
        <v/>
      </c>
      <c r="M27" s="35" t="str">
        <f t="shared" si="4"/>
        <v/>
      </c>
      <c r="N27" s="36" t="str">
        <f t="shared" si="5"/>
        <v/>
      </c>
      <c r="O27" s="37"/>
    </row>
    <row r="28" spans="1:15" s="23" customFormat="1" ht="27" customHeight="1">
      <c r="A28" s="15">
        <v>523</v>
      </c>
      <c r="B28" s="15"/>
      <c r="C28" s="65"/>
      <c r="D28" s="15"/>
      <c r="E28" s="26"/>
      <c r="F28" s="17"/>
      <c r="G28" s="27"/>
      <c r="H28" s="33" t="str">
        <f t="shared" si="0"/>
        <v/>
      </c>
      <c r="I28" s="94"/>
      <c r="J28" s="103" t="str">
        <f t="shared" si="1"/>
        <v/>
      </c>
      <c r="K28" s="103" t="str">
        <f t="shared" si="2"/>
        <v/>
      </c>
      <c r="L28" s="103" t="str">
        <f t="shared" si="3"/>
        <v/>
      </c>
      <c r="M28" s="35" t="str">
        <f t="shared" si="4"/>
        <v/>
      </c>
      <c r="N28" s="36" t="str">
        <f t="shared" si="5"/>
        <v/>
      </c>
      <c r="O28" s="37"/>
    </row>
    <row r="29" spans="1:15" s="23" customFormat="1" ht="27" customHeight="1">
      <c r="A29" s="15">
        <v>524</v>
      </c>
      <c r="B29" s="15"/>
      <c r="C29" s="65"/>
      <c r="D29" s="15"/>
      <c r="E29" s="26"/>
      <c r="F29" s="17"/>
      <c r="G29" s="27"/>
      <c r="H29" s="33" t="str">
        <f t="shared" si="0"/>
        <v/>
      </c>
      <c r="I29" s="94"/>
      <c r="J29" s="103" t="str">
        <f t="shared" si="1"/>
        <v/>
      </c>
      <c r="K29" s="103" t="str">
        <f t="shared" si="2"/>
        <v/>
      </c>
      <c r="L29" s="103" t="str">
        <f t="shared" si="3"/>
        <v/>
      </c>
      <c r="M29" s="35" t="str">
        <f t="shared" si="4"/>
        <v/>
      </c>
      <c r="N29" s="36" t="str">
        <f t="shared" si="5"/>
        <v/>
      </c>
      <c r="O29" s="37"/>
    </row>
    <row r="30" spans="1:15" s="23" customFormat="1" ht="27" customHeight="1">
      <c r="A30" s="15">
        <v>525</v>
      </c>
      <c r="B30" s="15"/>
      <c r="C30" s="16"/>
      <c r="D30" s="15"/>
      <c r="E30" s="15"/>
      <c r="F30" s="17"/>
      <c r="G30" s="27"/>
      <c r="H30" s="33" t="str">
        <f t="shared" si="0"/>
        <v/>
      </c>
      <c r="I30" s="94"/>
      <c r="J30" s="103" t="str">
        <f t="shared" si="1"/>
        <v/>
      </c>
      <c r="K30" s="103" t="str">
        <f t="shared" si="2"/>
        <v/>
      </c>
      <c r="L30" s="103" t="str">
        <f t="shared" si="3"/>
        <v/>
      </c>
      <c r="M30" s="35" t="str">
        <f t="shared" si="4"/>
        <v/>
      </c>
      <c r="N30" s="36" t="str">
        <f t="shared" si="5"/>
        <v/>
      </c>
      <c r="O30" s="37"/>
    </row>
    <row r="31" spans="1:15" s="23" customFormat="1" ht="27" customHeight="1">
      <c r="A31" s="15">
        <v>526</v>
      </c>
      <c r="B31" s="15"/>
      <c r="C31" s="16"/>
      <c r="D31" s="15"/>
      <c r="E31" s="15"/>
      <c r="F31" s="17"/>
      <c r="G31" s="27"/>
      <c r="H31" s="41"/>
      <c r="I31" s="95"/>
      <c r="J31" s="103" t="str">
        <f t="shared" si="1"/>
        <v/>
      </c>
      <c r="K31" s="103" t="str">
        <f t="shared" si="2"/>
        <v/>
      </c>
      <c r="L31" s="103" t="str">
        <f t="shared" si="3"/>
        <v/>
      </c>
      <c r="M31" s="35" t="str">
        <f t="shared" si="4"/>
        <v/>
      </c>
      <c r="N31" s="36" t="str">
        <f t="shared" si="5"/>
        <v/>
      </c>
      <c r="O31" s="37"/>
    </row>
    <row r="32" spans="1:15" s="23" customFormat="1" ht="27" customHeight="1">
      <c r="A32" s="15">
        <v>527</v>
      </c>
      <c r="B32" s="15"/>
      <c r="C32" s="16"/>
      <c r="D32" s="15"/>
      <c r="E32" s="15"/>
      <c r="F32" s="17"/>
      <c r="G32" s="27"/>
      <c r="H32" s="41"/>
      <c r="I32" s="95"/>
      <c r="J32" s="103" t="str">
        <f t="shared" si="1"/>
        <v/>
      </c>
      <c r="K32" s="103" t="str">
        <f t="shared" si="2"/>
        <v/>
      </c>
      <c r="L32" s="103" t="str">
        <f t="shared" si="3"/>
        <v/>
      </c>
      <c r="M32" s="35" t="str">
        <f t="shared" si="4"/>
        <v/>
      </c>
      <c r="N32" s="36" t="str">
        <f t="shared" si="5"/>
        <v/>
      </c>
      <c r="O32" s="37"/>
    </row>
    <row r="33" spans="1:15" s="23" customFormat="1" ht="27" customHeight="1">
      <c r="A33" s="15">
        <v>528</v>
      </c>
      <c r="B33" s="15"/>
      <c r="C33" s="16"/>
      <c r="D33" s="15"/>
      <c r="E33" s="15"/>
      <c r="F33" s="17"/>
      <c r="G33" s="27"/>
      <c r="H33" s="41"/>
      <c r="I33" s="42"/>
      <c r="J33" s="35" t="str">
        <f t="shared" si="1"/>
        <v/>
      </c>
      <c r="K33" s="35" t="str">
        <f t="shared" si="2"/>
        <v/>
      </c>
      <c r="L33" s="35" t="str">
        <f t="shared" si="3"/>
        <v/>
      </c>
      <c r="M33" s="35" t="str">
        <f t="shared" si="4"/>
        <v/>
      </c>
      <c r="N33" s="36" t="str">
        <f t="shared" si="5"/>
        <v/>
      </c>
      <c r="O33" s="37"/>
    </row>
    <row r="34" spans="1:15" s="23" customFormat="1" ht="21" customHeight="1">
      <c r="A34" s="15">
        <v>529</v>
      </c>
      <c r="B34" s="15"/>
      <c r="C34" s="16"/>
      <c r="D34" s="15"/>
      <c r="E34" s="15"/>
      <c r="F34" s="17"/>
      <c r="G34" s="27"/>
      <c r="H34" s="41"/>
      <c r="I34" s="42"/>
      <c r="J34" s="35" t="str">
        <f t="shared" si="1"/>
        <v/>
      </c>
      <c r="K34" s="35" t="str">
        <f t="shared" si="2"/>
        <v/>
      </c>
      <c r="L34" s="35" t="str">
        <f t="shared" si="3"/>
        <v/>
      </c>
      <c r="M34" s="35" t="str">
        <f t="shared" si="4"/>
        <v/>
      </c>
      <c r="N34" s="36" t="str">
        <f t="shared" si="5"/>
        <v/>
      </c>
      <c r="O34" s="37"/>
    </row>
    <row r="35" spans="1:15" s="23" customFormat="1" ht="21" customHeight="1">
      <c r="A35" s="15">
        <v>530</v>
      </c>
      <c r="B35" s="15"/>
      <c r="C35" s="16"/>
      <c r="D35" s="15"/>
      <c r="E35" s="15"/>
      <c r="F35" s="17"/>
      <c r="G35" s="27"/>
      <c r="H35" s="41"/>
      <c r="I35" s="42"/>
      <c r="J35" s="35" t="str">
        <f t="shared" si="1"/>
        <v/>
      </c>
      <c r="K35" s="35" t="str">
        <f t="shared" si="2"/>
        <v/>
      </c>
      <c r="L35" s="35" t="str">
        <f t="shared" si="3"/>
        <v/>
      </c>
      <c r="M35" s="35" t="str">
        <f t="shared" si="4"/>
        <v/>
      </c>
      <c r="N35" s="36" t="str">
        <f t="shared" si="5"/>
        <v/>
      </c>
      <c r="O35" s="37"/>
    </row>
    <row r="36" spans="1:15" s="23" customFormat="1" ht="21" customHeight="1">
      <c r="A36" s="15">
        <v>531</v>
      </c>
      <c r="B36" s="15"/>
      <c r="C36" s="16"/>
      <c r="D36" s="15"/>
      <c r="E36" s="15"/>
      <c r="F36" s="17"/>
      <c r="G36" s="27"/>
      <c r="H36" s="41"/>
      <c r="I36" s="42"/>
      <c r="J36" s="35" t="str">
        <f t="shared" si="1"/>
        <v/>
      </c>
      <c r="K36" s="35" t="str">
        <f t="shared" si="2"/>
        <v/>
      </c>
      <c r="L36" s="35" t="str">
        <f t="shared" si="3"/>
        <v/>
      </c>
      <c r="M36" s="35" t="str">
        <f t="shared" si="4"/>
        <v/>
      </c>
      <c r="N36" s="36" t="str">
        <f t="shared" si="5"/>
        <v/>
      </c>
      <c r="O36" s="37"/>
    </row>
    <row r="37" spans="1:15" s="23" customFormat="1" ht="21" customHeight="1">
      <c r="A37" s="15">
        <v>532</v>
      </c>
      <c r="B37" s="15"/>
      <c r="C37" s="16"/>
      <c r="D37" s="15"/>
      <c r="E37" s="15"/>
      <c r="F37" s="17"/>
      <c r="G37" s="27"/>
      <c r="H37" s="41"/>
      <c r="I37" s="42"/>
      <c r="J37" s="35" t="str">
        <f t="shared" si="1"/>
        <v/>
      </c>
      <c r="K37" s="35" t="str">
        <f t="shared" si="2"/>
        <v/>
      </c>
      <c r="L37" s="35" t="str">
        <f t="shared" si="3"/>
        <v/>
      </c>
      <c r="M37" s="35" t="str">
        <f t="shared" si="4"/>
        <v/>
      </c>
      <c r="N37" s="36" t="str">
        <f t="shared" si="5"/>
        <v/>
      </c>
      <c r="O37" s="37"/>
    </row>
    <row r="38" spans="1:15" s="23" customFormat="1" ht="21" customHeight="1">
      <c r="A38" s="15">
        <v>533</v>
      </c>
      <c r="B38" s="15"/>
      <c r="C38" s="16"/>
      <c r="D38" s="15"/>
      <c r="E38" s="15"/>
      <c r="F38" s="17"/>
      <c r="G38" s="27"/>
      <c r="H38" s="41"/>
      <c r="I38" s="42"/>
      <c r="J38" s="35" t="str">
        <f t="shared" si="1"/>
        <v/>
      </c>
      <c r="K38" s="35" t="str">
        <f t="shared" si="2"/>
        <v/>
      </c>
      <c r="L38" s="35" t="str">
        <f t="shared" si="3"/>
        <v/>
      </c>
      <c r="M38" s="35" t="str">
        <f t="shared" si="4"/>
        <v/>
      </c>
      <c r="N38" s="36" t="str">
        <f t="shared" si="5"/>
        <v/>
      </c>
      <c r="O38" s="37"/>
    </row>
    <row r="39" spans="1:15" s="23" customFormat="1" ht="21" customHeight="1">
      <c r="A39" s="15">
        <v>534</v>
      </c>
      <c r="B39" s="15"/>
      <c r="C39" s="16"/>
      <c r="D39" s="15"/>
      <c r="E39" s="15"/>
      <c r="F39" s="17"/>
      <c r="G39" s="27"/>
      <c r="H39" s="41"/>
      <c r="I39" s="42"/>
      <c r="J39" s="35" t="str">
        <f t="shared" si="1"/>
        <v/>
      </c>
      <c r="K39" s="35" t="str">
        <f t="shared" si="2"/>
        <v/>
      </c>
      <c r="L39" s="35" t="str">
        <f t="shared" si="3"/>
        <v/>
      </c>
      <c r="M39" s="35" t="str">
        <f t="shared" si="4"/>
        <v/>
      </c>
      <c r="N39" s="36" t="str">
        <f t="shared" si="5"/>
        <v/>
      </c>
      <c r="O39" s="37"/>
    </row>
    <row r="40" spans="1:15" s="23" customFormat="1" ht="21" customHeight="1" thickBot="1">
      <c r="A40" s="15">
        <v>535</v>
      </c>
      <c r="B40" s="15"/>
      <c r="C40" s="16"/>
      <c r="D40" s="15"/>
      <c r="E40" s="15"/>
      <c r="F40" s="17"/>
      <c r="G40" s="27"/>
      <c r="H40" s="43"/>
      <c r="I40" s="44"/>
      <c r="J40" s="45" t="str">
        <f t="shared" si="1"/>
        <v/>
      </c>
      <c r="K40" s="45" t="str">
        <f t="shared" si="2"/>
        <v/>
      </c>
      <c r="L40" s="45" t="str">
        <f t="shared" si="3"/>
        <v/>
      </c>
      <c r="M40" s="45" t="str">
        <f t="shared" si="4"/>
        <v/>
      </c>
      <c r="N40" s="46" t="str">
        <f t="shared" si="5"/>
        <v/>
      </c>
      <c r="O40" s="47"/>
    </row>
    <row r="41" spans="1:15" ht="18" customHeight="1" thickTop="1">
      <c r="A41" s="118"/>
      <c r="B41" s="118"/>
      <c r="C41" s="118"/>
      <c r="D41" s="118"/>
      <c r="E41" s="118"/>
      <c r="F41" s="118"/>
      <c r="G41" s="60"/>
    </row>
    <row r="42" spans="1:15" ht="18" customHeight="1">
      <c r="A42" s="50"/>
      <c r="B42" s="50"/>
      <c r="C42" s="51"/>
      <c r="D42" s="50"/>
      <c r="E42" s="50"/>
      <c r="F42" s="50"/>
      <c r="G42" s="50"/>
    </row>
    <row r="43" spans="1:15" ht="18" customHeight="1">
      <c r="C43" s="52"/>
      <c r="D43" s="10"/>
      <c r="E43" s="10"/>
    </row>
    <row r="44" spans="1:15" ht="30.75" customHeight="1">
      <c r="C44" s="52"/>
      <c r="D44" s="10"/>
      <c r="E44" s="10"/>
    </row>
    <row r="45" spans="1:15" ht="30.75" customHeight="1">
      <c r="C45" s="52"/>
      <c r="D45" s="10"/>
      <c r="E45" s="10"/>
    </row>
    <row r="46" spans="1:15" ht="30.75" customHeight="1">
      <c r="C46" s="52"/>
      <c r="D46" s="10"/>
      <c r="E46" s="10"/>
    </row>
    <row r="47" spans="1:15" ht="27" customHeight="1">
      <c r="C47" s="52"/>
      <c r="D47" s="10"/>
      <c r="E47" s="10"/>
    </row>
    <row r="48" spans="1:15" s="23" customFormat="1" ht="27" customHeight="1">
      <c r="C48" s="53"/>
      <c r="H48" s="48"/>
      <c r="I48" s="48"/>
      <c r="J48" s="48"/>
      <c r="K48" s="48"/>
      <c r="L48" s="48"/>
      <c r="N48" s="49"/>
      <c r="O48" s="48"/>
    </row>
    <row r="49" spans="3:15" s="23" customFormat="1" ht="24" customHeight="1">
      <c r="C49" s="53"/>
      <c r="H49" s="48"/>
      <c r="I49" s="48"/>
      <c r="J49" s="48"/>
      <c r="K49" s="48"/>
      <c r="L49" s="48"/>
      <c r="N49" s="49"/>
      <c r="O49" s="48"/>
    </row>
    <row r="50" spans="3:15" s="23" customFormat="1" ht="24" customHeight="1">
      <c r="C50" s="53"/>
      <c r="H50" s="48"/>
      <c r="I50" s="48"/>
      <c r="J50" s="48"/>
      <c r="K50" s="48"/>
      <c r="L50" s="48"/>
      <c r="N50" s="49"/>
      <c r="O50" s="48"/>
    </row>
    <row r="51" spans="3:15" s="23" customFormat="1" ht="24" customHeight="1">
      <c r="C51" s="53"/>
      <c r="H51" s="48"/>
      <c r="I51" s="48"/>
      <c r="J51" s="48"/>
      <c r="K51" s="48"/>
      <c r="L51" s="48"/>
      <c r="N51" s="49"/>
      <c r="O51" s="48"/>
    </row>
    <row r="52" spans="3:15" s="23" customFormat="1" ht="24" customHeight="1">
      <c r="C52" s="53"/>
      <c r="H52" s="48"/>
      <c r="I52" s="48"/>
      <c r="J52" s="48"/>
      <c r="K52" s="48"/>
      <c r="L52" s="48"/>
      <c r="N52" s="49"/>
      <c r="O52" s="48"/>
    </row>
    <row r="53" spans="3:15" s="23" customFormat="1" ht="24" customHeight="1">
      <c r="C53" s="53"/>
      <c r="H53" s="48"/>
      <c r="I53" s="48"/>
      <c r="J53" s="48"/>
      <c r="K53" s="48"/>
      <c r="L53" s="48"/>
      <c r="N53" s="49"/>
      <c r="O53" s="48"/>
    </row>
    <row r="54" spans="3:15" s="23" customFormat="1" ht="24" customHeight="1">
      <c r="C54" s="53"/>
      <c r="H54" s="48"/>
      <c r="I54" s="48"/>
      <c r="J54" s="48"/>
      <c r="K54" s="48"/>
      <c r="L54" s="48"/>
      <c r="N54" s="49"/>
      <c r="O54" s="48"/>
    </row>
    <row r="55" spans="3:15" s="23" customFormat="1" ht="24" customHeight="1">
      <c r="C55" s="53"/>
      <c r="H55" s="48"/>
      <c r="I55" s="48"/>
      <c r="J55" s="48"/>
      <c r="K55" s="48"/>
      <c r="L55" s="48"/>
      <c r="N55" s="49"/>
      <c r="O55" s="48"/>
    </row>
    <row r="56" spans="3:15" s="23" customFormat="1" ht="24" customHeight="1">
      <c r="C56" s="53"/>
      <c r="H56" s="48"/>
      <c r="I56" s="48"/>
      <c r="J56" s="48"/>
      <c r="K56" s="48"/>
      <c r="L56" s="48"/>
      <c r="N56" s="49"/>
      <c r="O56" s="48"/>
    </row>
    <row r="57" spans="3:15" s="23" customFormat="1" ht="24" customHeight="1">
      <c r="C57" s="53"/>
      <c r="H57" s="48"/>
      <c r="I57" s="48"/>
      <c r="J57" s="48"/>
      <c r="K57" s="48"/>
      <c r="L57" s="48"/>
      <c r="N57" s="49"/>
      <c r="O57" s="48"/>
    </row>
    <row r="58" spans="3:15" s="23" customFormat="1" ht="24" customHeight="1">
      <c r="C58" s="53"/>
      <c r="H58" s="48"/>
      <c r="I58" s="48"/>
      <c r="J58" s="48"/>
      <c r="K58" s="48"/>
      <c r="L58" s="48"/>
      <c r="N58" s="49"/>
      <c r="O58" s="48"/>
    </row>
    <row r="59" spans="3:15" s="23" customFormat="1" ht="24" customHeight="1">
      <c r="C59" s="53"/>
      <c r="H59" s="48"/>
      <c r="I59" s="48"/>
      <c r="J59" s="48"/>
      <c r="K59" s="48"/>
      <c r="L59" s="48"/>
      <c r="N59" s="49"/>
      <c r="O59" s="48"/>
    </row>
    <row r="60" spans="3:15" s="23" customFormat="1" ht="24" customHeight="1">
      <c r="C60" s="53"/>
      <c r="H60" s="48"/>
      <c r="I60" s="48"/>
      <c r="J60" s="48"/>
      <c r="K60" s="48"/>
      <c r="L60" s="48"/>
      <c r="N60" s="49"/>
      <c r="O60" s="48"/>
    </row>
    <row r="61" spans="3:15" s="23" customFormat="1" ht="24" customHeight="1">
      <c r="C61" s="53"/>
      <c r="H61" s="48"/>
      <c r="I61" s="48"/>
      <c r="J61" s="48"/>
      <c r="K61" s="48"/>
      <c r="L61" s="48"/>
      <c r="N61" s="49"/>
      <c r="O61" s="48"/>
    </row>
    <row r="62" spans="3:15" s="23" customFormat="1" ht="24" customHeight="1">
      <c r="C62" s="53"/>
      <c r="H62" s="48"/>
      <c r="I62" s="48"/>
      <c r="J62" s="48"/>
      <c r="K62" s="48"/>
      <c r="L62" s="48"/>
      <c r="N62" s="49"/>
      <c r="O62" s="48"/>
    </row>
    <row r="63" spans="3:15" s="23" customFormat="1" ht="24" customHeight="1">
      <c r="C63" s="53"/>
      <c r="H63" s="48"/>
      <c r="I63" s="48"/>
      <c r="J63" s="48"/>
      <c r="K63" s="48"/>
      <c r="L63" s="48"/>
      <c r="N63" s="49"/>
      <c r="O63" s="48"/>
    </row>
    <row r="64" spans="3:15" s="23" customFormat="1" ht="24" customHeight="1">
      <c r="C64" s="53"/>
      <c r="H64" s="48"/>
      <c r="I64" s="48"/>
      <c r="J64" s="48"/>
      <c r="K64" s="48"/>
      <c r="L64" s="48"/>
      <c r="N64" s="49"/>
      <c r="O64" s="48"/>
    </row>
    <row r="65" spans="3:15" s="23" customFormat="1" ht="24" customHeight="1">
      <c r="C65" s="53"/>
      <c r="H65" s="48"/>
      <c r="I65" s="48"/>
      <c r="J65" s="48"/>
      <c r="K65" s="48"/>
      <c r="L65" s="48"/>
      <c r="N65" s="49"/>
      <c r="O65" s="48"/>
    </row>
    <row r="66" spans="3:15" s="23" customFormat="1" ht="24" customHeight="1">
      <c r="C66" s="53"/>
      <c r="H66" s="48"/>
      <c r="I66" s="48"/>
      <c r="J66" s="48"/>
      <c r="K66" s="48"/>
      <c r="L66" s="48"/>
      <c r="N66" s="49"/>
      <c r="O66" s="48"/>
    </row>
    <row r="67" spans="3:15" s="23" customFormat="1" ht="24" customHeight="1">
      <c r="C67" s="53"/>
      <c r="H67" s="48"/>
      <c r="I67" s="48"/>
      <c r="J67" s="48"/>
      <c r="K67" s="48"/>
      <c r="L67" s="48"/>
      <c r="N67" s="49"/>
      <c r="O67" s="48"/>
    </row>
    <row r="68" spans="3:15" s="23" customFormat="1" ht="24" customHeight="1">
      <c r="C68" s="53"/>
      <c r="H68" s="48"/>
      <c r="I68" s="48"/>
      <c r="J68" s="48"/>
      <c r="K68" s="48"/>
      <c r="L68" s="48"/>
      <c r="N68" s="49"/>
      <c r="O68" s="48"/>
    </row>
    <row r="69" spans="3:15" s="23" customFormat="1" ht="24" customHeight="1">
      <c r="C69" s="53"/>
      <c r="H69" s="48"/>
      <c r="I69" s="48"/>
      <c r="J69" s="48"/>
      <c r="K69" s="48"/>
      <c r="L69" s="48"/>
      <c r="N69" s="49"/>
      <c r="O69" s="48"/>
    </row>
    <row r="70" spans="3:15" s="23" customFormat="1" ht="24" customHeight="1">
      <c r="C70" s="53"/>
      <c r="H70" s="48"/>
      <c r="I70" s="48"/>
      <c r="J70" s="48"/>
      <c r="K70" s="48"/>
      <c r="L70" s="48"/>
      <c r="N70" s="49"/>
      <c r="O70" s="48"/>
    </row>
    <row r="71" spans="3:15" s="23" customFormat="1" ht="24" customHeight="1">
      <c r="C71" s="53"/>
      <c r="H71" s="48"/>
      <c r="I71" s="48"/>
      <c r="J71" s="48"/>
      <c r="K71" s="48"/>
      <c r="L71" s="48"/>
      <c r="N71" s="49"/>
      <c r="O71" s="48"/>
    </row>
    <row r="72" spans="3:15" s="23" customFormat="1" ht="24" customHeight="1">
      <c r="C72" s="53"/>
      <c r="H72" s="48"/>
      <c r="I72" s="48"/>
      <c r="J72" s="48"/>
      <c r="K72" s="48"/>
      <c r="L72" s="48"/>
      <c r="N72" s="49"/>
      <c r="O72" s="48"/>
    </row>
    <row r="73" spans="3:15" s="23" customFormat="1" ht="24" customHeight="1">
      <c r="C73" s="53"/>
      <c r="H73" s="48"/>
      <c r="I73" s="48"/>
      <c r="J73" s="48"/>
      <c r="K73" s="48"/>
      <c r="L73" s="48"/>
      <c r="N73" s="49"/>
      <c r="O73" s="48"/>
    </row>
    <row r="74" spans="3:15" s="23" customFormat="1" ht="24" customHeight="1">
      <c r="C74" s="53"/>
      <c r="H74" s="48"/>
      <c r="I74" s="48"/>
      <c r="J74" s="48"/>
      <c r="K74" s="48"/>
      <c r="L74" s="48"/>
      <c r="N74" s="49"/>
      <c r="O74" s="48"/>
    </row>
    <row r="75" spans="3:15" ht="18" customHeight="1">
      <c r="C75" s="52"/>
      <c r="D75" s="10"/>
      <c r="E75" s="10"/>
    </row>
    <row r="76" spans="3:15" ht="18" customHeight="1">
      <c r="C76" s="52"/>
      <c r="D76" s="10"/>
      <c r="E76" s="10"/>
    </row>
    <row r="77" spans="3:15" ht="30.75" customHeight="1"/>
    <row r="78" spans="3:15" ht="30.75" customHeight="1"/>
    <row r="79" spans="3:15" ht="30.75" customHeight="1"/>
  </sheetData>
  <autoFilter ref="H5:O5" xr:uid="{974E813A-1A17-4B3E-9947-991A33D5820E}">
    <sortState xmlns:xlrd2="http://schemas.microsoft.com/office/spreadsheetml/2017/richdata2" ref="H6:O40">
      <sortCondition ref="H5"/>
    </sortState>
  </autoFilter>
  <mergeCells count="6">
    <mergeCell ref="A41:F41"/>
    <mergeCell ref="A2:E2"/>
    <mergeCell ref="H2:N2"/>
    <mergeCell ref="H3:N3"/>
    <mergeCell ref="A4:E4"/>
    <mergeCell ref="H4:N4"/>
  </mergeCells>
  <phoneticPr fontId="4"/>
  <dataValidations count="2">
    <dataValidation allowBlank="1" showInputMessage="1" showErrorMessage="1" sqref="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3:E65565 JA65563:JA65565 SW65563:SW65565 ACS65563:ACS65565 AMO65563:AMO65565 AWK65563:AWK65565 BGG65563:BGG65565 BQC65563:BQC65565 BZY65563:BZY65565 CJU65563:CJU65565 CTQ65563:CTQ65565 DDM65563:DDM65565 DNI65563:DNI65565 DXE65563:DXE65565 EHA65563:EHA65565 EQW65563:EQW65565 FAS65563:FAS65565 FKO65563:FKO65565 FUK65563:FUK65565 GEG65563:GEG65565 GOC65563:GOC65565 GXY65563:GXY65565 HHU65563:HHU65565 HRQ65563:HRQ65565 IBM65563:IBM65565 ILI65563:ILI65565 IVE65563:IVE65565 JFA65563:JFA65565 JOW65563:JOW65565 JYS65563:JYS65565 KIO65563:KIO65565 KSK65563:KSK65565 LCG65563:LCG65565 LMC65563:LMC65565 LVY65563:LVY65565 MFU65563:MFU65565 MPQ65563:MPQ65565 MZM65563:MZM65565 NJI65563:NJI65565 NTE65563:NTE65565 ODA65563:ODA65565 OMW65563:OMW65565 OWS65563:OWS65565 PGO65563:PGO65565 PQK65563:PQK65565 QAG65563:QAG65565 QKC65563:QKC65565 QTY65563:QTY65565 RDU65563:RDU65565 RNQ65563:RNQ65565 RXM65563:RXM65565 SHI65563:SHI65565 SRE65563:SRE65565 TBA65563:TBA65565 TKW65563:TKW65565 TUS65563:TUS65565 UEO65563:UEO65565 UOK65563:UOK65565 UYG65563:UYG65565 VIC65563:VIC65565 VRY65563:VRY65565 WBU65563:WBU65565 WLQ65563:WLQ65565 WVM65563:WVM65565 E131099:E131101 JA131099:JA131101 SW131099:SW131101 ACS131099:ACS131101 AMO131099:AMO131101 AWK131099:AWK131101 BGG131099:BGG131101 BQC131099:BQC131101 BZY131099:BZY131101 CJU131099:CJU131101 CTQ131099:CTQ131101 DDM131099:DDM131101 DNI131099:DNI131101 DXE131099:DXE131101 EHA131099:EHA131101 EQW131099:EQW131101 FAS131099:FAS131101 FKO131099:FKO131101 FUK131099:FUK131101 GEG131099:GEG131101 GOC131099:GOC131101 GXY131099:GXY131101 HHU131099:HHU131101 HRQ131099:HRQ131101 IBM131099:IBM131101 ILI131099:ILI131101 IVE131099:IVE131101 JFA131099:JFA131101 JOW131099:JOW131101 JYS131099:JYS131101 KIO131099:KIO131101 KSK131099:KSK131101 LCG131099:LCG131101 LMC131099:LMC131101 LVY131099:LVY131101 MFU131099:MFU131101 MPQ131099:MPQ131101 MZM131099:MZM131101 NJI131099:NJI131101 NTE131099:NTE131101 ODA131099:ODA131101 OMW131099:OMW131101 OWS131099:OWS131101 PGO131099:PGO131101 PQK131099:PQK131101 QAG131099:QAG131101 QKC131099:QKC131101 QTY131099:QTY131101 RDU131099:RDU131101 RNQ131099:RNQ131101 RXM131099:RXM131101 SHI131099:SHI131101 SRE131099:SRE131101 TBA131099:TBA131101 TKW131099:TKW131101 TUS131099:TUS131101 UEO131099:UEO131101 UOK131099:UOK131101 UYG131099:UYG131101 VIC131099:VIC131101 VRY131099:VRY131101 WBU131099:WBU131101 WLQ131099:WLQ131101 WVM131099:WVM131101 E196635:E196637 JA196635:JA196637 SW196635:SW196637 ACS196635:ACS196637 AMO196635:AMO196637 AWK196635:AWK196637 BGG196635:BGG196637 BQC196635:BQC196637 BZY196635:BZY196637 CJU196635:CJU196637 CTQ196635:CTQ196637 DDM196635:DDM196637 DNI196635:DNI196637 DXE196635:DXE196637 EHA196635:EHA196637 EQW196635:EQW196637 FAS196635:FAS196637 FKO196635:FKO196637 FUK196635:FUK196637 GEG196635:GEG196637 GOC196635:GOC196637 GXY196635:GXY196637 HHU196635:HHU196637 HRQ196635:HRQ196637 IBM196635:IBM196637 ILI196635:ILI196637 IVE196635:IVE196637 JFA196635:JFA196637 JOW196635:JOW196637 JYS196635:JYS196637 KIO196635:KIO196637 KSK196635:KSK196637 LCG196635:LCG196637 LMC196635:LMC196637 LVY196635:LVY196637 MFU196635:MFU196637 MPQ196635:MPQ196637 MZM196635:MZM196637 NJI196635:NJI196637 NTE196635:NTE196637 ODA196635:ODA196637 OMW196635:OMW196637 OWS196635:OWS196637 PGO196635:PGO196637 PQK196635:PQK196637 QAG196635:QAG196637 QKC196635:QKC196637 QTY196635:QTY196637 RDU196635:RDU196637 RNQ196635:RNQ196637 RXM196635:RXM196637 SHI196635:SHI196637 SRE196635:SRE196637 TBA196635:TBA196637 TKW196635:TKW196637 TUS196635:TUS196637 UEO196635:UEO196637 UOK196635:UOK196637 UYG196635:UYG196637 VIC196635:VIC196637 VRY196635:VRY196637 WBU196635:WBU196637 WLQ196635:WLQ196637 WVM196635:WVM196637 E262171:E262173 JA262171:JA262173 SW262171:SW262173 ACS262171:ACS262173 AMO262171:AMO262173 AWK262171:AWK262173 BGG262171:BGG262173 BQC262171:BQC262173 BZY262171:BZY262173 CJU262171:CJU262173 CTQ262171:CTQ262173 DDM262171:DDM262173 DNI262171:DNI262173 DXE262171:DXE262173 EHA262171:EHA262173 EQW262171:EQW262173 FAS262171:FAS262173 FKO262171:FKO262173 FUK262171:FUK262173 GEG262171:GEG262173 GOC262171:GOC262173 GXY262171:GXY262173 HHU262171:HHU262173 HRQ262171:HRQ262173 IBM262171:IBM262173 ILI262171:ILI262173 IVE262171:IVE262173 JFA262171:JFA262173 JOW262171:JOW262173 JYS262171:JYS262173 KIO262171:KIO262173 KSK262171:KSK262173 LCG262171:LCG262173 LMC262171:LMC262173 LVY262171:LVY262173 MFU262171:MFU262173 MPQ262171:MPQ262173 MZM262171:MZM262173 NJI262171:NJI262173 NTE262171:NTE262173 ODA262171:ODA262173 OMW262171:OMW262173 OWS262171:OWS262173 PGO262171:PGO262173 PQK262171:PQK262173 QAG262171:QAG262173 QKC262171:QKC262173 QTY262171:QTY262173 RDU262171:RDU262173 RNQ262171:RNQ262173 RXM262171:RXM262173 SHI262171:SHI262173 SRE262171:SRE262173 TBA262171:TBA262173 TKW262171:TKW262173 TUS262171:TUS262173 UEO262171:UEO262173 UOK262171:UOK262173 UYG262171:UYG262173 VIC262171:VIC262173 VRY262171:VRY262173 WBU262171:WBU262173 WLQ262171:WLQ262173 WVM262171:WVM262173 E327707:E327709 JA327707:JA327709 SW327707:SW327709 ACS327707:ACS327709 AMO327707:AMO327709 AWK327707:AWK327709 BGG327707:BGG327709 BQC327707:BQC327709 BZY327707:BZY327709 CJU327707:CJU327709 CTQ327707:CTQ327709 DDM327707:DDM327709 DNI327707:DNI327709 DXE327707:DXE327709 EHA327707:EHA327709 EQW327707:EQW327709 FAS327707:FAS327709 FKO327707:FKO327709 FUK327707:FUK327709 GEG327707:GEG327709 GOC327707:GOC327709 GXY327707:GXY327709 HHU327707:HHU327709 HRQ327707:HRQ327709 IBM327707:IBM327709 ILI327707:ILI327709 IVE327707:IVE327709 JFA327707:JFA327709 JOW327707:JOW327709 JYS327707:JYS327709 KIO327707:KIO327709 KSK327707:KSK327709 LCG327707:LCG327709 LMC327707:LMC327709 LVY327707:LVY327709 MFU327707:MFU327709 MPQ327707:MPQ327709 MZM327707:MZM327709 NJI327707:NJI327709 NTE327707:NTE327709 ODA327707:ODA327709 OMW327707:OMW327709 OWS327707:OWS327709 PGO327707:PGO327709 PQK327707:PQK327709 QAG327707:QAG327709 QKC327707:QKC327709 QTY327707:QTY327709 RDU327707:RDU327709 RNQ327707:RNQ327709 RXM327707:RXM327709 SHI327707:SHI327709 SRE327707:SRE327709 TBA327707:TBA327709 TKW327707:TKW327709 TUS327707:TUS327709 UEO327707:UEO327709 UOK327707:UOK327709 UYG327707:UYG327709 VIC327707:VIC327709 VRY327707:VRY327709 WBU327707:WBU327709 WLQ327707:WLQ327709 WVM327707:WVM327709 E393243:E393245 JA393243:JA393245 SW393243:SW393245 ACS393243:ACS393245 AMO393243:AMO393245 AWK393243:AWK393245 BGG393243:BGG393245 BQC393243:BQC393245 BZY393243:BZY393245 CJU393243:CJU393245 CTQ393243:CTQ393245 DDM393243:DDM393245 DNI393243:DNI393245 DXE393243:DXE393245 EHA393243:EHA393245 EQW393243:EQW393245 FAS393243:FAS393245 FKO393243:FKO393245 FUK393243:FUK393245 GEG393243:GEG393245 GOC393243:GOC393245 GXY393243:GXY393245 HHU393243:HHU393245 HRQ393243:HRQ393245 IBM393243:IBM393245 ILI393243:ILI393245 IVE393243:IVE393245 JFA393243:JFA393245 JOW393243:JOW393245 JYS393243:JYS393245 KIO393243:KIO393245 KSK393243:KSK393245 LCG393243:LCG393245 LMC393243:LMC393245 LVY393243:LVY393245 MFU393243:MFU393245 MPQ393243:MPQ393245 MZM393243:MZM393245 NJI393243:NJI393245 NTE393243:NTE393245 ODA393243:ODA393245 OMW393243:OMW393245 OWS393243:OWS393245 PGO393243:PGO393245 PQK393243:PQK393245 QAG393243:QAG393245 QKC393243:QKC393245 QTY393243:QTY393245 RDU393243:RDU393245 RNQ393243:RNQ393245 RXM393243:RXM393245 SHI393243:SHI393245 SRE393243:SRE393245 TBA393243:TBA393245 TKW393243:TKW393245 TUS393243:TUS393245 UEO393243:UEO393245 UOK393243:UOK393245 UYG393243:UYG393245 VIC393243:VIC393245 VRY393243:VRY393245 WBU393243:WBU393245 WLQ393243:WLQ393245 WVM393243:WVM393245 E458779:E458781 JA458779:JA458781 SW458779:SW458781 ACS458779:ACS458781 AMO458779:AMO458781 AWK458779:AWK458781 BGG458779:BGG458781 BQC458779:BQC458781 BZY458779:BZY458781 CJU458779:CJU458781 CTQ458779:CTQ458781 DDM458779:DDM458781 DNI458779:DNI458781 DXE458779:DXE458781 EHA458779:EHA458781 EQW458779:EQW458781 FAS458779:FAS458781 FKO458779:FKO458781 FUK458779:FUK458781 GEG458779:GEG458781 GOC458779:GOC458781 GXY458779:GXY458781 HHU458779:HHU458781 HRQ458779:HRQ458781 IBM458779:IBM458781 ILI458779:ILI458781 IVE458779:IVE458781 JFA458779:JFA458781 JOW458779:JOW458781 JYS458779:JYS458781 KIO458779:KIO458781 KSK458779:KSK458781 LCG458779:LCG458781 LMC458779:LMC458781 LVY458779:LVY458781 MFU458779:MFU458781 MPQ458779:MPQ458781 MZM458779:MZM458781 NJI458779:NJI458781 NTE458779:NTE458781 ODA458779:ODA458781 OMW458779:OMW458781 OWS458779:OWS458781 PGO458779:PGO458781 PQK458779:PQK458781 QAG458779:QAG458781 QKC458779:QKC458781 QTY458779:QTY458781 RDU458779:RDU458781 RNQ458779:RNQ458781 RXM458779:RXM458781 SHI458779:SHI458781 SRE458779:SRE458781 TBA458779:TBA458781 TKW458779:TKW458781 TUS458779:TUS458781 UEO458779:UEO458781 UOK458779:UOK458781 UYG458779:UYG458781 VIC458779:VIC458781 VRY458779:VRY458781 WBU458779:WBU458781 WLQ458779:WLQ458781 WVM458779:WVM458781 E524315:E524317 JA524315:JA524317 SW524315:SW524317 ACS524315:ACS524317 AMO524315:AMO524317 AWK524315:AWK524317 BGG524315:BGG524317 BQC524315:BQC524317 BZY524315:BZY524317 CJU524315:CJU524317 CTQ524315:CTQ524317 DDM524315:DDM524317 DNI524315:DNI524317 DXE524315:DXE524317 EHA524315:EHA524317 EQW524315:EQW524317 FAS524315:FAS524317 FKO524315:FKO524317 FUK524315:FUK524317 GEG524315:GEG524317 GOC524315:GOC524317 GXY524315:GXY524317 HHU524315:HHU524317 HRQ524315:HRQ524317 IBM524315:IBM524317 ILI524315:ILI524317 IVE524315:IVE524317 JFA524315:JFA524317 JOW524315:JOW524317 JYS524315:JYS524317 KIO524315:KIO524317 KSK524315:KSK524317 LCG524315:LCG524317 LMC524315:LMC524317 LVY524315:LVY524317 MFU524315:MFU524317 MPQ524315:MPQ524317 MZM524315:MZM524317 NJI524315:NJI524317 NTE524315:NTE524317 ODA524315:ODA524317 OMW524315:OMW524317 OWS524315:OWS524317 PGO524315:PGO524317 PQK524315:PQK524317 QAG524315:QAG524317 QKC524315:QKC524317 QTY524315:QTY524317 RDU524315:RDU524317 RNQ524315:RNQ524317 RXM524315:RXM524317 SHI524315:SHI524317 SRE524315:SRE524317 TBA524315:TBA524317 TKW524315:TKW524317 TUS524315:TUS524317 UEO524315:UEO524317 UOK524315:UOK524317 UYG524315:UYG524317 VIC524315:VIC524317 VRY524315:VRY524317 WBU524315:WBU524317 WLQ524315:WLQ524317 WVM524315:WVM524317 E589851:E589853 JA589851:JA589853 SW589851:SW589853 ACS589851:ACS589853 AMO589851:AMO589853 AWK589851:AWK589853 BGG589851:BGG589853 BQC589851:BQC589853 BZY589851:BZY589853 CJU589851:CJU589853 CTQ589851:CTQ589853 DDM589851:DDM589853 DNI589851:DNI589853 DXE589851:DXE589853 EHA589851:EHA589853 EQW589851:EQW589853 FAS589851:FAS589853 FKO589851:FKO589853 FUK589851:FUK589853 GEG589851:GEG589853 GOC589851:GOC589853 GXY589851:GXY589853 HHU589851:HHU589853 HRQ589851:HRQ589853 IBM589851:IBM589853 ILI589851:ILI589853 IVE589851:IVE589853 JFA589851:JFA589853 JOW589851:JOW589853 JYS589851:JYS589853 KIO589851:KIO589853 KSK589851:KSK589853 LCG589851:LCG589853 LMC589851:LMC589853 LVY589851:LVY589853 MFU589851:MFU589853 MPQ589851:MPQ589853 MZM589851:MZM589853 NJI589851:NJI589853 NTE589851:NTE589853 ODA589851:ODA589853 OMW589851:OMW589853 OWS589851:OWS589853 PGO589851:PGO589853 PQK589851:PQK589853 QAG589851:QAG589853 QKC589851:QKC589853 QTY589851:QTY589853 RDU589851:RDU589853 RNQ589851:RNQ589853 RXM589851:RXM589853 SHI589851:SHI589853 SRE589851:SRE589853 TBA589851:TBA589853 TKW589851:TKW589853 TUS589851:TUS589853 UEO589851:UEO589853 UOK589851:UOK589853 UYG589851:UYG589853 VIC589851:VIC589853 VRY589851:VRY589853 WBU589851:WBU589853 WLQ589851:WLQ589853 WVM589851:WVM589853 E655387:E655389 JA655387:JA655389 SW655387:SW655389 ACS655387:ACS655389 AMO655387:AMO655389 AWK655387:AWK655389 BGG655387:BGG655389 BQC655387:BQC655389 BZY655387:BZY655389 CJU655387:CJU655389 CTQ655387:CTQ655389 DDM655387:DDM655389 DNI655387:DNI655389 DXE655387:DXE655389 EHA655387:EHA655389 EQW655387:EQW655389 FAS655387:FAS655389 FKO655387:FKO655389 FUK655387:FUK655389 GEG655387:GEG655389 GOC655387:GOC655389 GXY655387:GXY655389 HHU655387:HHU655389 HRQ655387:HRQ655389 IBM655387:IBM655389 ILI655387:ILI655389 IVE655387:IVE655389 JFA655387:JFA655389 JOW655387:JOW655389 JYS655387:JYS655389 KIO655387:KIO655389 KSK655387:KSK655389 LCG655387:LCG655389 LMC655387:LMC655389 LVY655387:LVY655389 MFU655387:MFU655389 MPQ655387:MPQ655389 MZM655387:MZM655389 NJI655387:NJI655389 NTE655387:NTE655389 ODA655387:ODA655389 OMW655387:OMW655389 OWS655387:OWS655389 PGO655387:PGO655389 PQK655387:PQK655389 QAG655387:QAG655389 QKC655387:QKC655389 QTY655387:QTY655389 RDU655387:RDU655389 RNQ655387:RNQ655389 RXM655387:RXM655389 SHI655387:SHI655389 SRE655387:SRE655389 TBA655387:TBA655389 TKW655387:TKW655389 TUS655387:TUS655389 UEO655387:UEO655389 UOK655387:UOK655389 UYG655387:UYG655389 VIC655387:VIC655389 VRY655387:VRY655389 WBU655387:WBU655389 WLQ655387:WLQ655389 WVM655387:WVM655389 E720923:E720925 JA720923:JA720925 SW720923:SW720925 ACS720923:ACS720925 AMO720923:AMO720925 AWK720923:AWK720925 BGG720923:BGG720925 BQC720923:BQC720925 BZY720923:BZY720925 CJU720923:CJU720925 CTQ720923:CTQ720925 DDM720923:DDM720925 DNI720923:DNI720925 DXE720923:DXE720925 EHA720923:EHA720925 EQW720923:EQW720925 FAS720923:FAS720925 FKO720923:FKO720925 FUK720923:FUK720925 GEG720923:GEG720925 GOC720923:GOC720925 GXY720923:GXY720925 HHU720923:HHU720925 HRQ720923:HRQ720925 IBM720923:IBM720925 ILI720923:ILI720925 IVE720923:IVE720925 JFA720923:JFA720925 JOW720923:JOW720925 JYS720923:JYS720925 KIO720923:KIO720925 KSK720923:KSK720925 LCG720923:LCG720925 LMC720923:LMC720925 LVY720923:LVY720925 MFU720923:MFU720925 MPQ720923:MPQ720925 MZM720923:MZM720925 NJI720923:NJI720925 NTE720923:NTE720925 ODA720923:ODA720925 OMW720923:OMW720925 OWS720923:OWS720925 PGO720923:PGO720925 PQK720923:PQK720925 QAG720923:QAG720925 QKC720923:QKC720925 QTY720923:QTY720925 RDU720923:RDU720925 RNQ720923:RNQ720925 RXM720923:RXM720925 SHI720923:SHI720925 SRE720923:SRE720925 TBA720923:TBA720925 TKW720923:TKW720925 TUS720923:TUS720925 UEO720923:UEO720925 UOK720923:UOK720925 UYG720923:UYG720925 VIC720923:VIC720925 VRY720923:VRY720925 WBU720923:WBU720925 WLQ720923:WLQ720925 WVM720923:WVM720925 E786459:E786461 JA786459:JA786461 SW786459:SW786461 ACS786459:ACS786461 AMO786459:AMO786461 AWK786459:AWK786461 BGG786459:BGG786461 BQC786459:BQC786461 BZY786459:BZY786461 CJU786459:CJU786461 CTQ786459:CTQ786461 DDM786459:DDM786461 DNI786459:DNI786461 DXE786459:DXE786461 EHA786459:EHA786461 EQW786459:EQW786461 FAS786459:FAS786461 FKO786459:FKO786461 FUK786459:FUK786461 GEG786459:GEG786461 GOC786459:GOC786461 GXY786459:GXY786461 HHU786459:HHU786461 HRQ786459:HRQ786461 IBM786459:IBM786461 ILI786459:ILI786461 IVE786459:IVE786461 JFA786459:JFA786461 JOW786459:JOW786461 JYS786459:JYS786461 KIO786459:KIO786461 KSK786459:KSK786461 LCG786459:LCG786461 LMC786459:LMC786461 LVY786459:LVY786461 MFU786459:MFU786461 MPQ786459:MPQ786461 MZM786459:MZM786461 NJI786459:NJI786461 NTE786459:NTE786461 ODA786459:ODA786461 OMW786459:OMW786461 OWS786459:OWS786461 PGO786459:PGO786461 PQK786459:PQK786461 QAG786459:QAG786461 QKC786459:QKC786461 QTY786459:QTY786461 RDU786459:RDU786461 RNQ786459:RNQ786461 RXM786459:RXM786461 SHI786459:SHI786461 SRE786459:SRE786461 TBA786459:TBA786461 TKW786459:TKW786461 TUS786459:TUS786461 UEO786459:UEO786461 UOK786459:UOK786461 UYG786459:UYG786461 VIC786459:VIC786461 VRY786459:VRY786461 WBU786459:WBU786461 WLQ786459:WLQ786461 WVM786459:WVM786461 E851995:E851997 JA851995:JA851997 SW851995:SW851997 ACS851995:ACS851997 AMO851995:AMO851997 AWK851995:AWK851997 BGG851995:BGG851997 BQC851995:BQC851997 BZY851995:BZY851997 CJU851995:CJU851997 CTQ851995:CTQ851997 DDM851995:DDM851997 DNI851995:DNI851997 DXE851995:DXE851997 EHA851995:EHA851997 EQW851995:EQW851997 FAS851995:FAS851997 FKO851995:FKO851997 FUK851995:FUK851997 GEG851995:GEG851997 GOC851995:GOC851997 GXY851995:GXY851997 HHU851995:HHU851997 HRQ851995:HRQ851997 IBM851995:IBM851997 ILI851995:ILI851997 IVE851995:IVE851997 JFA851995:JFA851997 JOW851995:JOW851997 JYS851995:JYS851997 KIO851995:KIO851997 KSK851995:KSK851997 LCG851995:LCG851997 LMC851995:LMC851997 LVY851995:LVY851997 MFU851995:MFU851997 MPQ851995:MPQ851997 MZM851995:MZM851997 NJI851995:NJI851997 NTE851995:NTE851997 ODA851995:ODA851997 OMW851995:OMW851997 OWS851995:OWS851997 PGO851995:PGO851997 PQK851995:PQK851997 QAG851995:QAG851997 QKC851995:QKC851997 QTY851995:QTY851997 RDU851995:RDU851997 RNQ851995:RNQ851997 RXM851995:RXM851997 SHI851995:SHI851997 SRE851995:SRE851997 TBA851995:TBA851997 TKW851995:TKW851997 TUS851995:TUS851997 UEO851995:UEO851997 UOK851995:UOK851997 UYG851995:UYG851997 VIC851995:VIC851997 VRY851995:VRY851997 WBU851995:WBU851997 WLQ851995:WLQ851997 WVM851995:WVM851997 E917531:E917533 JA917531:JA917533 SW917531:SW917533 ACS917531:ACS917533 AMO917531:AMO917533 AWK917531:AWK917533 BGG917531:BGG917533 BQC917531:BQC917533 BZY917531:BZY917533 CJU917531:CJU917533 CTQ917531:CTQ917533 DDM917531:DDM917533 DNI917531:DNI917533 DXE917531:DXE917533 EHA917531:EHA917533 EQW917531:EQW917533 FAS917531:FAS917533 FKO917531:FKO917533 FUK917531:FUK917533 GEG917531:GEG917533 GOC917531:GOC917533 GXY917531:GXY917533 HHU917531:HHU917533 HRQ917531:HRQ917533 IBM917531:IBM917533 ILI917531:ILI917533 IVE917531:IVE917533 JFA917531:JFA917533 JOW917531:JOW917533 JYS917531:JYS917533 KIO917531:KIO917533 KSK917531:KSK917533 LCG917531:LCG917533 LMC917531:LMC917533 LVY917531:LVY917533 MFU917531:MFU917533 MPQ917531:MPQ917533 MZM917531:MZM917533 NJI917531:NJI917533 NTE917531:NTE917533 ODA917531:ODA917533 OMW917531:OMW917533 OWS917531:OWS917533 PGO917531:PGO917533 PQK917531:PQK917533 QAG917531:QAG917533 QKC917531:QKC917533 QTY917531:QTY917533 RDU917531:RDU917533 RNQ917531:RNQ917533 RXM917531:RXM917533 SHI917531:SHI917533 SRE917531:SRE917533 TBA917531:TBA917533 TKW917531:TKW917533 TUS917531:TUS917533 UEO917531:UEO917533 UOK917531:UOK917533 UYG917531:UYG917533 VIC917531:VIC917533 VRY917531:VRY917533 WBU917531:WBU917533 WLQ917531:WLQ917533 WVM917531:WVM917533 E983067:E983069 JA983067:JA983069 SW983067:SW983069 ACS983067:ACS983069 AMO983067:AMO983069 AWK983067:AWK983069 BGG983067:BGG983069 BQC983067:BQC983069 BZY983067:BZY983069 CJU983067:CJU983069 CTQ983067:CTQ983069 DDM983067:DDM983069 DNI983067:DNI983069 DXE983067:DXE983069 EHA983067:EHA983069 EQW983067:EQW983069 FAS983067:FAS983069 FKO983067:FKO983069 FUK983067:FUK983069 GEG983067:GEG983069 GOC983067:GOC983069 GXY983067:GXY983069 HHU983067:HHU983069 HRQ983067:HRQ983069 IBM983067:IBM983069 ILI983067:ILI983069 IVE983067:IVE983069 JFA983067:JFA983069 JOW983067:JOW983069 JYS983067:JYS983069 KIO983067:KIO983069 KSK983067:KSK983069 LCG983067:LCG983069 LMC983067:LMC983069 LVY983067:LVY983069 MFU983067:MFU983069 MPQ983067:MPQ983069 MZM983067:MZM983069 NJI983067:NJI983069 NTE983067:NTE983069 ODA983067:ODA983069 OMW983067:OMW983069 OWS983067:OWS983069 PGO983067:PGO983069 PQK983067:PQK983069 QAG983067:QAG983069 QKC983067:QKC983069 QTY983067:QTY983069 RDU983067:RDU983069 RNQ983067:RNQ983069 RXM983067:RXM983069 SHI983067:SHI983069 SRE983067:SRE983069 TBA983067:TBA983069 TKW983067:TKW983069 TUS983067:TUS983069 UEO983067:UEO983069 UOK983067:UOK983069 UYG983067:UYG983069 VIC983067:VIC983069 VRY983067:VRY983069 WBU983067:WBU983069 WLQ983067:WLQ983069 WVM983067:WVM983069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xr:uid="{192F56A5-E754-4C7C-AAD1-B84CB2F4E2D0}"/>
    <dataValidation imeMode="disabled" allowBlank="1" showInputMessage="1" showErrorMessage="1" sqref="E20 JB6:JK40 SX6:TG40 ACT6:ADC40 AMP6:AMY40 AWL6:AWU40 BGH6:BGQ40 BQD6:BQM40 BZZ6:CAI40 CJV6:CKE40 CTR6:CUA40 DDN6:DDW40 DNJ6:DNS40 DXF6:DXO40 EHB6:EHK40 EQX6:ERG40 FAT6:FBC40 FKP6:FKY40 FUL6:FUU40 GEH6:GEQ40 GOD6:GOM40 GXZ6:GYI40 HHV6:HIE40 HRR6:HSA40 IBN6:IBW40 ILJ6:ILS40 IVF6:IVO40 JFB6:JFK40 JOX6:JPG40 JYT6:JZC40 KIP6:KIY40 KSL6:KSU40 LCH6:LCQ40 LMD6:LMM40 LVZ6:LWI40 MFV6:MGE40 MPR6:MQA40 MZN6:MZW40 NJJ6:NJS40 NTF6:NTO40 ODB6:ODK40 OMX6:ONG40 OWT6:OXC40 PGP6:PGY40 PQL6:PQU40 QAH6:QAQ40 QKD6:QKM40 QTZ6:QUI40 RDV6:REE40 RNR6:ROA40 RXN6:RXW40 SHJ6:SHS40 SRF6:SRO40 TBB6:TBK40 TKX6:TLG40 TUT6:TVC40 UEP6:UEY40 UOL6:UOU40 UYH6:UYQ40 VID6:VIM40 VRZ6:VSI40 WBV6:WCE40 WLR6:WMA40 WVN6:WVW40 F65542:O65576 JB65542:JK65576 SX65542:TG65576 ACT65542:ADC65576 AMP65542:AMY65576 AWL65542:AWU65576 BGH65542:BGQ65576 BQD65542:BQM65576 BZZ65542:CAI65576 CJV65542:CKE65576 CTR65542:CUA65576 DDN65542:DDW65576 DNJ65542:DNS65576 DXF65542:DXO65576 EHB65542:EHK65576 EQX65542:ERG65576 FAT65542:FBC65576 FKP65542:FKY65576 FUL65542:FUU65576 GEH65542:GEQ65576 GOD65542:GOM65576 GXZ65542:GYI65576 HHV65542:HIE65576 HRR65542:HSA65576 IBN65542:IBW65576 ILJ65542:ILS65576 IVF65542:IVO65576 JFB65542:JFK65576 JOX65542:JPG65576 JYT65542:JZC65576 KIP65542:KIY65576 KSL65542:KSU65576 LCH65542:LCQ65576 LMD65542:LMM65576 LVZ65542:LWI65576 MFV65542:MGE65576 MPR65542:MQA65576 MZN65542:MZW65576 NJJ65542:NJS65576 NTF65542:NTO65576 ODB65542:ODK65576 OMX65542:ONG65576 OWT65542:OXC65576 PGP65542:PGY65576 PQL65542:PQU65576 QAH65542:QAQ65576 QKD65542:QKM65576 QTZ65542:QUI65576 RDV65542:REE65576 RNR65542:ROA65576 RXN65542:RXW65576 SHJ65542:SHS65576 SRF65542:SRO65576 TBB65542:TBK65576 TKX65542:TLG65576 TUT65542:TVC65576 UEP65542:UEY65576 UOL65542:UOU65576 UYH65542:UYQ65576 VID65542:VIM65576 VRZ65542:VSI65576 WBV65542:WCE65576 WLR65542:WMA65576 WVN65542:WVW65576 F131078:O131112 JB131078:JK131112 SX131078:TG131112 ACT131078:ADC131112 AMP131078:AMY131112 AWL131078:AWU131112 BGH131078:BGQ131112 BQD131078:BQM131112 BZZ131078:CAI131112 CJV131078:CKE131112 CTR131078:CUA131112 DDN131078:DDW131112 DNJ131078:DNS131112 DXF131078:DXO131112 EHB131078:EHK131112 EQX131078:ERG131112 FAT131078:FBC131112 FKP131078:FKY131112 FUL131078:FUU131112 GEH131078:GEQ131112 GOD131078:GOM131112 GXZ131078:GYI131112 HHV131078:HIE131112 HRR131078:HSA131112 IBN131078:IBW131112 ILJ131078:ILS131112 IVF131078:IVO131112 JFB131078:JFK131112 JOX131078:JPG131112 JYT131078:JZC131112 KIP131078:KIY131112 KSL131078:KSU131112 LCH131078:LCQ131112 LMD131078:LMM131112 LVZ131078:LWI131112 MFV131078:MGE131112 MPR131078:MQA131112 MZN131078:MZW131112 NJJ131078:NJS131112 NTF131078:NTO131112 ODB131078:ODK131112 OMX131078:ONG131112 OWT131078:OXC131112 PGP131078:PGY131112 PQL131078:PQU131112 QAH131078:QAQ131112 QKD131078:QKM131112 QTZ131078:QUI131112 RDV131078:REE131112 RNR131078:ROA131112 RXN131078:RXW131112 SHJ131078:SHS131112 SRF131078:SRO131112 TBB131078:TBK131112 TKX131078:TLG131112 TUT131078:TVC131112 UEP131078:UEY131112 UOL131078:UOU131112 UYH131078:UYQ131112 VID131078:VIM131112 VRZ131078:VSI131112 WBV131078:WCE131112 WLR131078:WMA131112 WVN131078:WVW131112 F196614:O196648 JB196614:JK196648 SX196614:TG196648 ACT196614:ADC196648 AMP196614:AMY196648 AWL196614:AWU196648 BGH196614:BGQ196648 BQD196614:BQM196648 BZZ196614:CAI196648 CJV196614:CKE196648 CTR196614:CUA196648 DDN196614:DDW196648 DNJ196614:DNS196648 DXF196614:DXO196648 EHB196614:EHK196648 EQX196614:ERG196648 FAT196614:FBC196648 FKP196614:FKY196648 FUL196614:FUU196648 GEH196614:GEQ196648 GOD196614:GOM196648 GXZ196614:GYI196648 HHV196614:HIE196648 HRR196614:HSA196648 IBN196614:IBW196648 ILJ196614:ILS196648 IVF196614:IVO196648 JFB196614:JFK196648 JOX196614:JPG196648 JYT196614:JZC196648 KIP196614:KIY196648 KSL196614:KSU196648 LCH196614:LCQ196648 LMD196614:LMM196648 LVZ196614:LWI196648 MFV196614:MGE196648 MPR196614:MQA196648 MZN196614:MZW196648 NJJ196614:NJS196648 NTF196614:NTO196648 ODB196614:ODK196648 OMX196614:ONG196648 OWT196614:OXC196648 PGP196614:PGY196648 PQL196614:PQU196648 QAH196614:QAQ196648 QKD196614:QKM196648 QTZ196614:QUI196648 RDV196614:REE196648 RNR196614:ROA196648 RXN196614:RXW196648 SHJ196614:SHS196648 SRF196614:SRO196648 TBB196614:TBK196648 TKX196614:TLG196648 TUT196614:TVC196648 UEP196614:UEY196648 UOL196614:UOU196648 UYH196614:UYQ196648 VID196614:VIM196648 VRZ196614:VSI196648 WBV196614:WCE196648 WLR196614:WMA196648 WVN196614:WVW196648 F262150:O262184 JB262150:JK262184 SX262150:TG262184 ACT262150:ADC262184 AMP262150:AMY262184 AWL262150:AWU262184 BGH262150:BGQ262184 BQD262150:BQM262184 BZZ262150:CAI262184 CJV262150:CKE262184 CTR262150:CUA262184 DDN262150:DDW262184 DNJ262150:DNS262184 DXF262150:DXO262184 EHB262150:EHK262184 EQX262150:ERG262184 FAT262150:FBC262184 FKP262150:FKY262184 FUL262150:FUU262184 GEH262150:GEQ262184 GOD262150:GOM262184 GXZ262150:GYI262184 HHV262150:HIE262184 HRR262150:HSA262184 IBN262150:IBW262184 ILJ262150:ILS262184 IVF262150:IVO262184 JFB262150:JFK262184 JOX262150:JPG262184 JYT262150:JZC262184 KIP262150:KIY262184 KSL262150:KSU262184 LCH262150:LCQ262184 LMD262150:LMM262184 LVZ262150:LWI262184 MFV262150:MGE262184 MPR262150:MQA262184 MZN262150:MZW262184 NJJ262150:NJS262184 NTF262150:NTO262184 ODB262150:ODK262184 OMX262150:ONG262184 OWT262150:OXC262184 PGP262150:PGY262184 PQL262150:PQU262184 QAH262150:QAQ262184 QKD262150:QKM262184 QTZ262150:QUI262184 RDV262150:REE262184 RNR262150:ROA262184 RXN262150:RXW262184 SHJ262150:SHS262184 SRF262150:SRO262184 TBB262150:TBK262184 TKX262150:TLG262184 TUT262150:TVC262184 UEP262150:UEY262184 UOL262150:UOU262184 UYH262150:UYQ262184 VID262150:VIM262184 VRZ262150:VSI262184 WBV262150:WCE262184 WLR262150:WMA262184 WVN262150:WVW262184 F327686:O327720 JB327686:JK327720 SX327686:TG327720 ACT327686:ADC327720 AMP327686:AMY327720 AWL327686:AWU327720 BGH327686:BGQ327720 BQD327686:BQM327720 BZZ327686:CAI327720 CJV327686:CKE327720 CTR327686:CUA327720 DDN327686:DDW327720 DNJ327686:DNS327720 DXF327686:DXO327720 EHB327686:EHK327720 EQX327686:ERG327720 FAT327686:FBC327720 FKP327686:FKY327720 FUL327686:FUU327720 GEH327686:GEQ327720 GOD327686:GOM327720 GXZ327686:GYI327720 HHV327686:HIE327720 HRR327686:HSA327720 IBN327686:IBW327720 ILJ327686:ILS327720 IVF327686:IVO327720 JFB327686:JFK327720 JOX327686:JPG327720 JYT327686:JZC327720 KIP327686:KIY327720 KSL327686:KSU327720 LCH327686:LCQ327720 LMD327686:LMM327720 LVZ327686:LWI327720 MFV327686:MGE327720 MPR327686:MQA327720 MZN327686:MZW327720 NJJ327686:NJS327720 NTF327686:NTO327720 ODB327686:ODK327720 OMX327686:ONG327720 OWT327686:OXC327720 PGP327686:PGY327720 PQL327686:PQU327720 QAH327686:QAQ327720 QKD327686:QKM327720 QTZ327686:QUI327720 RDV327686:REE327720 RNR327686:ROA327720 RXN327686:RXW327720 SHJ327686:SHS327720 SRF327686:SRO327720 TBB327686:TBK327720 TKX327686:TLG327720 TUT327686:TVC327720 UEP327686:UEY327720 UOL327686:UOU327720 UYH327686:UYQ327720 VID327686:VIM327720 VRZ327686:VSI327720 WBV327686:WCE327720 WLR327686:WMA327720 WVN327686:WVW327720 F393222:O393256 JB393222:JK393256 SX393222:TG393256 ACT393222:ADC393256 AMP393222:AMY393256 AWL393222:AWU393256 BGH393222:BGQ393256 BQD393222:BQM393256 BZZ393222:CAI393256 CJV393222:CKE393256 CTR393222:CUA393256 DDN393222:DDW393256 DNJ393222:DNS393256 DXF393222:DXO393256 EHB393222:EHK393256 EQX393222:ERG393256 FAT393222:FBC393256 FKP393222:FKY393256 FUL393222:FUU393256 GEH393222:GEQ393256 GOD393222:GOM393256 GXZ393222:GYI393256 HHV393222:HIE393256 HRR393222:HSA393256 IBN393222:IBW393256 ILJ393222:ILS393256 IVF393222:IVO393256 JFB393222:JFK393256 JOX393222:JPG393256 JYT393222:JZC393256 KIP393222:KIY393256 KSL393222:KSU393256 LCH393222:LCQ393256 LMD393222:LMM393256 LVZ393222:LWI393256 MFV393222:MGE393256 MPR393222:MQA393256 MZN393222:MZW393256 NJJ393222:NJS393256 NTF393222:NTO393256 ODB393222:ODK393256 OMX393222:ONG393256 OWT393222:OXC393256 PGP393222:PGY393256 PQL393222:PQU393256 QAH393222:QAQ393256 QKD393222:QKM393256 QTZ393222:QUI393256 RDV393222:REE393256 RNR393222:ROA393256 RXN393222:RXW393256 SHJ393222:SHS393256 SRF393222:SRO393256 TBB393222:TBK393256 TKX393222:TLG393256 TUT393222:TVC393256 UEP393222:UEY393256 UOL393222:UOU393256 UYH393222:UYQ393256 VID393222:VIM393256 VRZ393222:VSI393256 WBV393222:WCE393256 WLR393222:WMA393256 WVN393222:WVW393256 F458758:O458792 JB458758:JK458792 SX458758:TG458792 ACT458758:ADC458792 AMP458758:AMY458792 AWL458758:AWU458792 BGH458758:BGQ458792 BQD458758:BQM458792 BZZ458758:CAI458792 CJV458758:CKE458792 CTR458758:CUA458792 DDN458758:DDW458792 DNJ458758:DNS458792 DXF458758:DXO458792 EHB458758:EHK458792 EQX458758:ERG458792 FAT458758:FBC458792 FKP458758:FKY458792 FUL458758:FUU458792 GEH458758:GEQ458792 GOD458758:GOM458792 GXZ458758:GYI458792 HHV458758:HIE458792 HRR458758:HSA458792 IBN458758:IBW458792 ILJ458758:ILS458792 IVF458758:IVO458792 JFB458758:JFK458792 JOX458758:JPG458792 JYT458758:JZC458792 KIP458758:KIY458792 KSL458758:KSU458792 LCH458758:LCQ458792 LMD458758:LMM458792 LVZ458758:LWI458792 MFV458758:MGE458792 MPR458758:MQA458792 MZN458758:MZW458792 NJJ458758:NJS458792 NTF458758:NTO458792 ODB458758:ODK458792 OMX458758:ONG458792 OWT458758:OXC458792 PGP458758:PGY458792 PQL458758:PQU458792 QAH458758:QAQ458792 QKD458758:QKM458792 QTZ458758:QUI458792 RDV458758:REE458792 RNR458758:ROA458792 RXN458758:RXW458792 SHJ458758:SHS458792 SRF458758:SRO458792 TBB458758:TBK458792 TKX458758:TLG458792 TUT458758:TVC458792 UEP458758:UEY458792 UOL458758:UOU458792 UYH458758:UYQ458792 VID458758:VIM458792 VRZ458758:VSI458792 WBV458758:WCE458792 WLR458758:WMA458792 WVN458758:WVW458792 F524294:O524328 JB524294:JK524328 SX524294:TG524328 ACT524294:ADC524328 AMP524294:AMY524328 AWL524294:AWU524328 BGH524294:BGQ524328 BQD524294:BQM524328 BZZ524294:CAI524328 CJV524294:CKE524328 CTR524294:CUA524328 DDN524294:DDW524328 DNJ524294:DNS524328 DXF524294:DXO524328 EHB524294:EHK524328 EQX524294:ERG524328 FAT524294:FBC524328 FKP524294:FKY524328 FUL524294:FUU524328 GEH524294:GEQ524328 GOD524294:GOM524328 GXZ524294:GYI524328 HHV524294:HIE524328 HRR524294:HSA524328 IBN524294:IBW524328 ILJ524294:ILS524328 IVF524294:IVO524328 JFB524294:JFK524328 JOX524294:JPG524328 JYT524294:JZC524328 KIP524294:KIY524328 KSL524294:KSU524328 LCH524294:LCQ524328 LMD524294:LMM524328 LVZ524294:LWI524328 MFV524294:MGE524328 MPR524294:MQA524328 MZN524294:MZW524328 NJJ524294:NJS524328 NTF524294:NTO524328 ODB524294:ODK524328 OMX524294:ONG524328 OWT524294:OXC524328 PGP524294:PGY524328 PQL524294:PQU524328 QAH524294:QAQ524328 QKD524294:QKM524328 QTZ524294:QUI524328 RDV524294:REE524328 RNR524294:ROA524328 RXN524294:RXW524328 SHJ524294:SHS524328 SRF524294:SRO524328 TBB524294:TBK524328 TKX524294:TLG524328 TUT524294:TVC524328 UEP524294:UEY524328 UOL524294:UOU524328 UYH524294:UYQ524328 VID524294:VIM524328 VRZ524294:VSI524328 WBV524294:WCE524328 WLR524294:WMA524328 WVN524294:WVW524328 F589830:O589864 JB589830:JK589864 SX589830:TG589864 ACT589830:ADC589864 AMP589830:AMY589864 AWL589830:AWU589864 BGH589830:BGQ589864 BQD589830:BQM589864 BZZ589830:CAI589864 CJV589830:CKE589864 CTR589830:CUA589864 DDN589830:DDW589864 DNJ589830:DNS589864 DXF589830:DXO589864 EHB589830:EHK589864 EQX589830:ERG589864 FAT589830:FBC589864 FKP589830:FKY589864 FUL589830:FUU589864 GEH589830:GEQ589864 GOD589830:GOM589864 GXZ589830:GYI589864 HHV589830:HIE589864 HRR589830:HSA589864 IBN589830:IBW589864 ILJ589830:ILS589864 IVF589830:IVO589864 JFB589830:JFK589864 JOX589830:JPG589864 JYT589830:JZC589864 KIP589830:KIY589864 KSL589830:KSU589864 LCH589830:LCQ589864 LMD589830:LMM589864 LVZ589830:LWI589864 MFV589830:MGE589864 MPR589830:MQA589864 MZN589830:MZW589864 NJJ589830:NJS589864 NTF589830:NTO589864 ODB589830:ODK589864 OMX589830:ONG589864 OWT589830:OXC589864 PGP589830:PGY589864 PQL589830:PQU589864 QAH589830:QAQ589864 QKD589830:QKM589864 QTZ589830:QUI589864 RDV589830:REE589864 RNR589830:ROA589864 RXN589830:RXW589864 SHJ589830:SHS589864 SRF589830:SRO589864 TBB589830:TBK589864 TKX589830:TLG589864 TUT589830:TVC589864 UEP589830:UEY589864 UOL589830:UOU589864 UYH589830:UYQ589864 VID589830:VIM589864 VRZ589830:VSI589864 WBV589830:WCE589864 WLR589830:WMA589864 WVN589830:WVW589864 F655366:O655400 JB655366:JK655400 SX655366:TG655400 ACT655366:ADC655400 AMP655366:AMY655400 AWL655366:AWU655400 BGH655366:BGQ655400 BQD655366:BQM655400 BZZ655366:CAI655400 CJV655366:CKE655400 CTR655366:CUA655400 DDN655366:DDW655400 DNJ655366:DNS655400 DXF655366:DXO655400 EHB655366:EHK655400 EQX655366:ERG655400 FAT655366:FBC655400 FKP655366:FKY655400 FUL655366:FUU655400 GEH655366:GEQ655400 GOD655366:GOM655400 GXZ655366:GYI655400 HHV655366:HIE655400 HRR655366:HSA655400 IBN655366:IBW655400 ILJ655366:ILS655400 IVF655366:IVO655400 JFB655366:JFK655400 JOX655366:JPG655400 JYT655366:JZC655400 KIP655366:KIY655400 KSL655366:KSU655400 LCH655366:LCQ655400 LMD655366:LMM655400 LVZ655366:LWI655400 MFV655366:MGE655400 MPR655366:MQA655400 MZN655366:MZW655400 NJJ655366:NJS655400 NTF655366:NTO655400 ODB655366:ODK655400 OMX655366:ONG655400 OWT655366:OXC655400 PGP655366:PGY655400 PQL655366:PQU655400 QAH655366:QAQ655400 QKD655366:QKM655400 QTZ655366:QUI655400 RDV655366:REE655400 RNR655366:ROA655400 RXN655366:RXW655400 SHJ655366:SHS655400 SRF655366:SRO655400 TBB655366:TBK655400 TKX655366:TLG655400 TUT655366:TVC655400 UEP655366:UEY655400 UOL655366:UOU655400 UYH655366:UYQ655400 VID655366:VIM655400 VRZ655366:VSI655400 WBV655366:WCE655400 WLR655366:WMA655400 WVN655366:WVW655400 F720902:O720936 JB720902:JK720936 SX720902:TG720936 ACT720902:ADC720936 AMP720902:AMY720936 AWL720902:AWU720936 BGH720902:BGQ720936 BQD720902:BQM720936 BZZ720902:CAI720936 CJV720902:CKE720936 CTR720902:CUA720936 DDN720902:DDW720936 DNJ720902:DNS720936 DXF720902:DXO720936 EHB720902:EHK720936 EQX720902:ERG720936 FAT720902:FBC720936 FKP720902:FKY720936 FUL720902:FUU720936 GEH720902:GEQ720936 GOD720902:GOM720936 GXZ720902:GYI720936 HHV720902:HIE720936 HRR720902:HSA720936 IBN720902:IBW720936 ILJ720902:ILS720936 IVF720902:IVO720936 JFB720902:JFK720936 JOX720902:JPG720936 JYT720902:JZC720936 KIP720902:KIY720936 KSL720902:KSU720936 LCH720902:LCQ720936 LMD720902:LMM720936 LVZ720902:LWI720936 MFV720902:MGE720936 MPR720902:MQA720936 MZN720902:MZW720936 NJJ720902:NJS720936 NTF720902:NTO720936 ODB720902:ODK720936 OMX720902:ONG720936 OWT720902:OXC720936 PGP720902:PGY720936 PQL720902:PQU720936 QAH720902:QAQ720936 QKD720902:QKM720936 QTZ720902:QUI720936 RDV720902:REE720936 RNR720902:ROA720936 RXN720902:RXW720936 SHJ720902:SHS720936 SRF720902:SRO720936 TBB720902:TBK720936 TKX720902:TLG720936 TUT720902:TVC720936 UEP720902:UEY720936 UOL720902:UOU720936 UYH720902:UYQ720936 VID720902:VIM720936 VRZ720902:VSI720936 WBV720902:WCE720936 WLR720902:WMA720936 WVN720902:WVW720936 F786438:O786472 JB786438:JK786472 SX786438:TG786472 ACT786438:ADC786472 AMP786438:AMY786472 AWL786438:AWU786472 BGH786438:BGQ786472 BQD786438:BQM786472 BZZ786438:CAI786472 CJV786438:CKE786472 CTR786438:CUA786472 DDN786438:DDW786472 DNJ786438:DNS786472 DXF786438:DXO786472 EHB786438:EHK786472 EQX786438:ERG786472 FAT786438:FBC786472 FKP786438:FKY786472 FUL786438:FUU786472 GEH786438:GEQ786472 GOD786438:GOM786472 GXZ786438:GYI786472 HHV786438:HIE786472 HRR786438:HSA786472 IBN786438:IBW786472 ILJ786438:ILS786472 IVF786438:IVO786472 JFB786438:JFK786472 JOX786438:JPG786472 JYT786438:JZC786472 KIP786438:KIY786472 KSL786438:KSU786472 LCH786438:LCQ786472 LMD786438:LMM786472 LVZ786438:LWI786472 MFV786438:MGE786472 MPR786438:MQA786472 MZN786438:MZW786472 NJJ786438:NJS786472 NTF786438:NTO786472 ODB786438:ODK786472 OMX786438:ONG786472 OWT786438:OXC786472 PGP786438:PGY786472 PQL786438:PQU786472 QAH786438:QAQ786472 QKD786438:QKM786472 QTZ786438:QUI786472 RDV786438:REE786472 RNR786438:ROA786472 RXN786438:RXW786472 SHJ786438:SHS786472 SRF786438:SRO786472 TBB786438:TBK786472 TKX786438:TLG786472 TUT786438:TVC786472 UEP786438:UEY786472 UOL786438:UOU786472 UYH786438:UYQ786472 VID786438:VIM786472 VRZ786438:VSI786472 WBV786438:WCE786472 WLR786438:WMA786472 WVN786438:WVW786472 F851974:O852008 JB851974:JK852008 SX851974:TG852008 ACT851974:ADC852008 AMP851974:AMY852008 AWL851974:AWU852008 BGH851974:BGQ852008 BQD851974:BQM852008 BZZ851974:CAI852008 CJV851974:CKE852008 CTR851974:CUA852008 DDN851974:DDW852008 DNJ851974:DNS852008 DXF851974:DXO852008 EHB851974:EHK852008 EQX851974:ERG852008 FAT851974:FBC852008 FKP851974:FKY852008 FUL851974:FUU852008 GEH851974:GEQ852008 GOD851974:GOM852008 GXZ851974:GYI852008 HHV851974:HIE852008 HRR851974:HSA852008 IBN851974:IBW852008 ILJ851974:ILS852008 IVF851974:IVO852008 JFB851974:JFK852008 JOX851974:JPG852008 JYT851974:JZC852008 KIP851974:KIY852008 KSL851974:KSU852008 LCH851974:LCQ852008 LMD851974:LMM852008 LVZ851974:LWI852008 MFV851974:MGE852008 MPR851974:MQA852008 MZN851974:MZW852008 NJJ851974:NJS852008 NTF851974:NTO852008 ODB851974:ODK852008 OMX851974:ONG852008 OWT851974:OXC852008 PGP851974:PGY852008 PQL851974:PQU852008 QAH851974:QAQ852008 QKD851974:QKM852008 QTZ851974:QUI852008 RDV851974:REE852008 RNR851974:ROA852008 RXN851974:RXW852008 SHJ851974:SHS852008 SRF851974:SRO852008 TBB851974:TBK852008 TKX851974:TLG852008 TUT851974:TVC852008 UEP851974:UEY852008 UOL851974:UOU852008 UYH851974:UYQ852008 VID851974:VIM852008 VRZ851974:VSI852008 WBV851974:WCE852008 WLR851974:WMA852008 WVN851974:WVW852008 F917510:O917544 JB917510:JK917544 SX917510:TG917544 ACT917510:ADC917544 AMP917510:AMY917544 AWL917510:AWU917544 BGH917510:BGQ917544 BQD917510:BQM917544 BZZ917510:CAI917544 CJV917510:CKE917544 CTR917510:CUA917544 DDN917510:DDW917544 DNJ917510:DNS917544 DXF917510:DXO917544 EHB917510:EHK917544 EQX917510:ERG917544 FAT917510:FBC917544 FKP917510:FKY917544 FUL917510:FUU917544 GEH917510:GEQ917544 GOD917510:GOM917544 GXZ917510:GYI917544 HHV917510:HIE917544 HRR917510:HSA917544 IBN917510:IBW917544 ILJ917510:ILS917544 IVF917510:IVO917544 JFB917510:JFK917544 JOX917510:JPG917544 JYT917510:JZC917544 KIP917510:KIY917544 KSL917510:KSU917544 LCH917510:LCQ917544 LMD917510:LMM917544 LVZ917510:LWI917544 MFV917510:MGE917544 MPR917510:MQA917544 MZN917510:MZW917544 NJJ917510:NJS917544 NTF917510:NTO917544 ODB917510:ODK917544 OMX917510:ONG917544 OWT917510:OXC917544 PGP917510:PGY917544 PQL917510:PQU917544 QAH917510:QAQ917544 QKD917510:QKM917544 QTZ917510:QUI917544 RDV917510:REE917544 RNR917510:ROA917544 RXN917510:RXW917544 SHJ917510:SHS917544 SRF917510:SRO917544 TBB917510:TBK917544 TKX917510:TLG917544 TUT917510:TVC917544 UEP917510:UEY917544 UOL917510:UOU917544 UYH917510:UYQ917544 VID917510:VIM917544 VRZ917510:VSI917544 WBV917510:WCE917544 WLR917510:WMA917544 WVN917510:WVW917544 F983046:O983080 JB983046:JK983080 SX983046:TG983080 ACT983046:ADC983080 AMP983046:AMY983080 AWL983046:AWU983080 BGH983046:BGQ983080 BQD983046:BQM983080 BZZ983046:CAI983080 CJV983046:CKE983080 CTR983046:CUA983080 DDN983046:DDW983080 DNJ983046:DNS983080 DXF983046:DXO983080 EHB983046:EHK983080 EQX983046:ERG983080 FAT983046:FBC983080 FKP983046:FKY983080 FUL983046:FUU983080 GEH983046:GEQ983080 GOD983046:GOM983080 GXZ983046:GYI983080 HHV983046:HIE983080 HRR983046:HSA983080 IBN983046:IBW983080 ILJ983046:ILS983080 IVF983046:IVO983080 JFB983046:JFK983080 JOX983046:JPG983080 JYT983046:JZC983080 KIP983046:KIY983080 KSL983046:KSU983080 LCH983046:LCQ983080 LMD983046:LMM983080 LVZ983046:LWI983080 MFV983046:MGE983080 MPR983046:MQA983080 MZN983046:MZW983080 NJJ983046:NJS983080 NTF983046:NTO983080 ODB983046:ODK983080 OMX983046:ONG983080 OWT983046:OXC983080 PGP983046:PGY983080 PQL983046:PQU983080 QAH983046:QAQ983080 QKD983046:QKM983080 QTZ983046:QUI983080 RDV983046:REE983080 RNR983046:ROA983080 RXN983046:RXW983080 SHJ983046:SHS983080 SRF983046:SRO983080 TBB983046:TBK983080 TKX983046:TLG983080 TUT983046:TVC983080 UEP983046:UEY983080 UOL983046:UOU983080 UYH983046:UYQ983080 VID983046:VIM983080 VRZ983046:VSI983080 WBV983046:WCE983080 WLR983046:WMA983080 WVN983046:WVW983080 E10:E12 F6:O40" xr:uid="{A955F55A-AA7B-4198-931A-5C8961CBE9C0}"/>
  </dataValidations>
  <pageMargins left="0.70866141732283472" right="0.70866141732283472" top="0.55118110236220474" bottom="0.15748031496062992" header="0.11811023622047245" footer="0.11811023622047245"/>
  <pageSetup paperSize="9" scale="75"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A9A-4EB1-4228-8DFF-4FCB754470DF}">
  <dimension ref="A2:G20"/>
  <sheetViews>
    <sheetView zoomScale="70" zoomScaleNormal="70" workbookViewId="0">
      <selection activeCell="B7" sqref="B7"/>
    </sheetView>
  </sheetViews>
  <sheetFormatPr defaultRowHeight="18"/>
  <cols>
    <col min="1" max="3" width="8.69921875" customWidth="1"/>
    <col min="4" max="4" width="10.5" customWidth="1"/>
    <col min="5" max="5" width="30.69921875" customWidth="1"/>
    <col min="6" max="6" width="10.69921875" customWidth="1"/>
  </cols>
  <sheetData>
    <row r="2" spans="1:7" ht="55.2">
      <c r="A2" s="124" t="s">
        <v>0</v>
      </c>
      <c r="B2" s="124"/>
      <c r="C2" s="124"/>
      <c r="D2" s="124"/>
      <c r="E2" s="124"/>
      <c r="F2" s="124"/>
    </row>
    <row r="3" spans="1:7" ht="9" customHeight="1"/>
    <row r="4" spans="1:7" ht="40.200000000000003" customHeight="1">
      <c r="A4" s="125" t="s">
        <v>4</v>
      </c>
      <c r="B4" s="125"/>
      <c r="C4" s="125"/>
      <c r="D4" s="125"/>
      <c r="E4" s="125"/>
      <c r="F4" s="125"/>
    </row>
    <row r="5" spans="1:7" ht="23.4">
      <c r="A5" s="1"/>
      <c r="B5" s="1"/>
      <c r="C5" s="1"/>
      <c r="D5" s="1"/>
      <c r="E5" s="1"/>
      <c r="F5" s="1"/>
    </row>
    <row r="6" spans="1:7" ht="40.200000000000003" customHeight="1">
      <c r="A6" s="126" t="s">
        <v>12</v>
      </c>
      <c r="B6" s="126"/>
      <c r="C6" s="126"/>
      <c r="D6" s="126"/>
    </row>
    <row r="7" spans="1:7" ht="40.200000000000003" customHeight="1">
      <c r="A7" s="5" t="s">
        <v>8</v>
      </c>
      <c r="B7" s="7">
        <v>1</v>
      </c>
      <c r="C7" s="6" t="s">
        <v>9</v>
      </c>
      <c r="D7" s="2" t="s">
        <v>1</v>
      </c>
      <c r="E7" s="83" t="e">
        <f>VLOOKUP(B7,'５年男子'!H6:N32,7,0)</f>
        <v>#N/A</v>
      </c>
      <c r="F7" s="2"/>
      <c r="G7" s="2"/>
    </row>
    <row r="8" spans="1:7" ht="40.200000000000003" customHeight="1">
      <c r="E8" s="84" t="e">
        <f>VLOOKUP(B7,'５年男子'!H6:N32,3,0)</f>
        <v>#N/A</v>
      </c>
      <c r="F8" s="4" t="s">
        <v>2</v>
      </c>
    </row>
    <row r="9" spans="1:7" ht="40.200000000000003" customHeight="1">
      <c r="F9" s="4"/>
    </row>
    <row r="10" spans="1:7">
      <c r="F10" s="3"/>
    </row>
    <row r="11" spans="1:7" ht="55.2">
      <c r="A11" s="124" t="s">
        <v>3</v>
      </c>
      <c r="B11" s="124"/>
      <c r="C11" s="124"/>
      <c r="D11" s="124"/>
      <c r="E11" s="124"/>
      <c r="F11" s="124"/>
    </row>
    <row r="18" spans="4:6" ht="28.2">
      <c r="D18" s="127">
        <v>44947</v>
      </c>
      <c r="E18" s="127"/>
      <c r="F18" s="127"/>
    </row>
    <row r="19" spans="4:6" ht="28.2">
      <c r="D19" s="123" t="s">
        <v>5</v>
      </c>
      <c r="E19" s="123"/>
      <c r="F19" s="123"/>
    </row>
    <row r="20" spans="4:6" ht="28.2">
      <c r="D20" s="123" t="s">
        <v>6</v>
      </c>
      <c r="E20" s="123"/>
      <c r="F20" s="123"/>
    </row>
  </sheetData>
  <mergeCells count="7">
    <mergeCell ref="D20:F20"/>
    <mergeCell ref="A2:F2"/>
    <mergeCell ref="A4:F4"/>
    <mergeCell ref="A6:D6"/>
    <mergeCell ref="A11:F11"/>
    <mergeCell ref="D18:F18"/>
    <mergeCell ref="D19:F19"/>
  </mergeCells>
  <phoneticPr fontId="4"/>
  <pageMargins left="0.70866141732283472" right="0.70866141732283472" top="1.3385826771653544" bottom="1.3385826771653544"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6EA1-16E7-4D74-80C3-A2BAFBE86BD9}">
  <sheetPr>
    <tabColor rgb="FFFF0000"/>
  </sheetPr>
  <dimension ref="A1:P79"/>
  <sheetViews>
    <sheetView view="pageBreakPreview" zoomScale="70" zoomScaleNormal="100" zoomScaleSheetLayoutView="70" workbookViewId="0">
      <selection activeCell="K25" sqref="K24:K25"/>
    </sheetView>
  </sheetViews>
  <sheetFormatPr defaultRowHeight="22.2"/>
  <cols>
    <col min="1" max="1" width="4.09765625" style="10" customWidth="1"/>
    <col min="2" max="2" width="15.59765625" style="10" customWidth="1"/>
    <col min="3" max="3" width="13.09765625" style="54" customWidth="1"/>
    <col min="4" max="4" width="4.09765625" style="55" customWidth="1"/>
    <col min="5" max="5" width="12.19921875" style="55" customWidth="1"/>
    <col min="6" max="7" width="3.3984375" style="10" customWidth="1"/>
    <col min="8" max="9" width="9.19921875" style="48" customWidth="1"/>
    <col min="10" max="11" width="20.3984375" style="48" customWidth="1"/>
    <col min="12" max="12" width="12.69921875" style="48" customWidth="1"/>
    <col min="13" max="13" width="14.3984375" style="23" customWidth="1"/>
    <col min="14" max="14" width="17.5" style="49" customWidth="1"/>
    <col min="15" max="15" width="12.8984375" style="48" customWidth="1"/>
    <col min="16" max="256" width="9" style="10"/>
    <col min="257" max="257" width="4.09765625" style="10" customWidth="1"/>
    <col min="258" max="258" width="15.59765625" style="10" customWidth="1"/>
    <col min="259" max="259" width="13.09765625" style="10" customWidth="1"/>
    <col min="260" max="260" width="4.09765625" style="10" customWidth="1"/>
    <col min="261" max="261" width="12.19921875" style="10" customWidth="1"/>
    <col min="262" max="263" width="3.3984375" style="10" customWidth="1"/>
    <col min="264" max="265" width="9.19921875" style="10" customWidth="1"/>
    <col min="266" max="267" width="20.3984375" style="10" customWidth="1"/>
    <col min="268" max="268" width="12.69921875" style="10" customWidth="1"/>
    <col min="269" max="269" width="14.3984375" style="10" customWidth="1"/>
    <col min="270" max="270" width="17.5" style="10" customWidth="1"/>
    <col min="271" max="271" width="12.8984375" style="10" customWidth="1"/>
    <col min="272" max="512" width="9" style="10"/>
    <col min="513" max="513" width="4.09765625" style="10" customWidth="1"/>
    <col min="514" max="514" width="15.59765625" style="10" customWidth="1"/>
    <col min="515" max="515" width="13.09765625" style="10" customWidth="1"/>
    <col min="516" max="516" width="4.09765625" style="10" customWidth="1"/>
    <col min="517" max="517" width="12.19921875" style="10" customWidth="1"/>
    <col min="518" max="519" width="3.3984375" style="10" customWidth="1"/>
    <col min="520" max="521" width="9.19921875" style="10" customWidth="1"/>
    <col min="522" max="523" width="20.3984375" style="10" customWidth="1"/>
    <col min="524" max="524" width="12.69921875" style="10" customWidth="1"/>
    <col min="525" max="525" width="14.3984375" style="10" customWidth="1"/>
    <col min="526" max="526" width="17.5" style="10" customWidth="1"/>
    <col min="527" max="527" width="12.8984375" style="10" customWidth="1"/>
    <col min="528" max="768" width="9" style="10"/>
    <col min="769" max="769" width="4.09765625" style="10" customWidth="1"/>
    <col min="770" max="770" width="15.59765625" style="10" customWidth="1"/>
    <col min="771" max="771" width="13.09765625" style="10" customWidth="1"/>
    <col min="772" max="772" width="4.09765625" style="10" customWidth="1"/>
    <col min="773" max="773" width="12.19921875" style="10" customWidth="1"/>
    <col min="774" max="775" width="3.3984375" style="10" customWidth="1"/>
    <col min="776" max="777" width="9.19921875" style="10" customWidth="1"/>
    <col min="778" max="779" width="20.3984375" style="10" customWidth="1"/>
    <col min="780" max="780" width="12.69921875" style="10" customWidth="1"/>
    <col min="781" max="781" width="14.3984375" style="10" customWidth="1"/>
    <col min="782" max="782" width="17.5" style="10" customWidth="1"/>
    <col min="783" max="783" width="12.8984375" style="10" customWidth="1"/>
    <col min="784" max="1024" width="9" style="10"/>
    <col min="1025" max="1025" width="4.09765625" style="10" customWidth="1"/>
    <col min="1026" max="1026" width="15.59765625" style="10" customWidth="1"/>
    <col min="1027" max="1027" width="13.09765625" style="10" customWidth="1"/>
    <col min="1028" max="1028" width="4.09765625" style="10" customWidth="1"/>
    <col min="1029" max="1029" width="12.19921875" style="10" customWidth="1"/>
    <col min="1030" max="1031" width="3.3984375" style="10" customWidth="1"/>
    <col min="1032" max="1033" width="9.19921875" style="10" customWidth="1"/>
    <col min="1034" max="1035" width="20.3984375" style="10" customWidth="1"/>
    <col min="1036" max="1036" width="12.69921875" style="10" customWidth="1"/>
    <col min="1037" max="1037" width="14.3984375" style="10" customWidth="1"/>
    <col min="1038" max="1038" width="17.5" style="10" customWidth="1"/>
    <col min="1039" max="1039" width="12.8984375" style="10" customWidth="1"/>
    <col min="1040" max="1280" width="9" style="10"/>
    <col min="1281" max="1281" width="4.09765625" style="10" customWidth="1"/>
    <col min="1282" max="1282" width="15.59765625" style="10" customWidth="1"/>
    <col min="1283" max="1283" width="13.09765625" style="10" customWidth="1"/>
    <col min="1284" max="1284" width="4.09765625" style="10" customWidth="1"/>
    <col min="1285" max="1285" width="12.19921875" style="10" customWidth="1"/>
    <col min="1286" max="1287" width="3.3984375" style="10" customWidth="1"/>
    <col min="1288" max="1289" width="9.19921875" style="10" customWidth="1"/>
    <col min="1290" max="1291" width="20.3984375" style="10" customWidth="1"/>
    <col min="1292" max="1292" width="12.69921875" style="10" customWidth="1"/>
    <col min="1293" max="1293" width="14.3984375" style="10" customWidth="1"/>
    <col min="1294" max="1294" width="17.5" style="10" customWidth="1"/>
    <col min="1295" max="1295" width="12.8984375" style="10" customWidth="1"/>
    <col min="1296" max="1536" width="9" style="10"/>
    <col min="1537" max="1537" width="4.09765625" style="10" customWidth="1"/>
    <col min="1538" max="1538" width="15.59765625" style="10" customWidth="1"/>
    <col min="1539" max="1539" width="13.09765625" style="10" customWidth="1"/>
    <col min="1540" max="1540" width="4.09765625" style="10" customWidth="1"/>
    <col min="1541" max="1541" width="12.19921875" style="10" customWidth="1"/>
    <col min="1542" max="1543" width="3.3984375" style="10" customWidth="1"/>
    <col min="1544" max="1545" width="9.19921875" style="10" customWidth="1"/>
    <col min="1546" max="1547" width="20.3984375" style="10" customWidth="1"/>
    <col min="1548" max="1548" width="12.69921875" style="10" customWidth="1"/>
    <col min="1549" max="1549" width="14.3984375" style="10" customWidth="1"/>
    <col min="1550" max="1550" width="17.5" style="10" customWidth="1"/>
    <col min="1551" max="1551" width="12.8984375" style="10" customWidth="1"/>
    <col min="1552" max="1792" width="9" style="10"/>
    <col min="1793" max="1793" width="4.09765625" style="10" customWidth="1"/>
    <col min="1794" max="1794" width="15.59765625" style="10" customWidth="1"/>
    <col min="1795" max="1795" width="13.09765625" style="10" customWidth="1"/>
    <col min="1796" max="1796" width="4.09765625" style="10" customWidth="1"/>
    <col min="1797" max="1797" width="12.19921875" style="10" customWidth="1"/>
    <col min="1798" max="1799" width="3.3984375" style="10" customWidth="1"/>
    <col min="1800" max="1801" width="9.19921875" style="10" customWidth="1"/>
    <col min="1802" max="1803" width="20.3984375" style="10" customWidth="1"/>
    <col min="1804" max="1804" width="12.69921875" style="10" customWidth="1"/>
    <col min="1805" max="1805" width="14.3984375" style="10" customWidth="1"/>
    <col min="1806" max="1806" width="17.5" style="10" customWidth="1"/>
    <col min="1807" max="1807" width="12.8984375" style="10" customWidth="1"/>
    <col min="1808" max="2048" width="9" style="10"/>
    <col min="2049" max="2049" width="4.09765625" style="10" customWidth="1"/>
    <col min="2050" max="2050" width="15.59765625" style="10" customWidth="1"/>
    <col min="2051" max="2051" width="13.09765625" style="10" customWidth="1"/>
    <col min="2052" max="2052" width="4.09765625" style="10" customWidth="1"/>
    <col min="2053" max="2053" width="12.19921875" style="10" customWidth="1"/>
    <col min="2054" max="2055" width="3.3984375" style="10" customWidth="1"/>
    <col min="2056" max="2057" width="9.19921875" style="10" customWidth="1"/>
    <col min="2058" max="2059" width="20.3984375" style="10" customWidth="1"/>
    <col min="2060" max="2060" width="12.69921875" style="10" customWidth="1"/>
    <col min="2061" max="2061" width="14.3984375" style="10" customWidth="1"/>
    <col min="2062" max="2062" width="17.5" style="10" customWidth="1"/>
    <col min="2063" max="2063" width="12.8984375" style="10" customWidth="1"/>
    <col min="2064" max="2304" width="9" style="10"/>
    <col min="2305" max="2305" width="4.09765625" style="10" customWidth="1"/>
    <col min="2306" max="2306" width="15.59765625" style="10" customWidth="1"/>
    <col min="2307" max="2307" width="13.09765625" style="10" customWidth="1"/>
    <col min="2308" max="2308" width="4.09765625" style="10" customWidth="1"/>
    <col min="2309" max="2309" width="12.19921875" style="10" customWidth="1"/>
    <col min="2310" max="2311" width="3.3984375" style="10" customWidth="1"/>
    <col min="2312" max="2313" width="9.19921875" style="10" customWidth="1"/>
    <col min="2314" max="2315" width="20.3984375" style="10" customWidth="1"/>
    <col min="2316" max="2316" width="12.69921875" style="10" customWidth="1"/>
    <col min="2317" max="2317" width="14.3984375" style="10" customWidth="1"/>
    <col min="2318" max="2318" width="17.5" style="10" customWidth="1"/>
    <col min="2319" max="2319" width="12.8984375" style="10" customWidth="1"/>
    <col min="2320" max="2560" width="9" style="10"/>
    <col min="2561" max="2561" width="4.09765625" style="10" customWidth="1"/>
    <col min="2562" max="2562" width="15.59765625" style="10" customWidth="1"/>
    <col min="2563" max="2563" width="13.09765625" style="10" customWidth="1"/>
    <col min="2564" max="2564" width="4.09765625" style="10" customWidth="1"/>
    <col min="2565" max="2565" width="12.19921875" style="10" customWidth="1"/>
    <col min="2566" max="2567" width="3.3984375" style="10" customWidth="1"/>
    <col min="2568" max="2569" width="9.19921875" style="10" customWidth="1"/>
    <col min="2570" max="2571" width="20.3984375" style="10" customWidth="1"/>
    <col min="2572" max="2572" width="12.69921875" style="10" customWidth="1"/>
    <col min="2573" max="2573" width="14.3984375" style="10" customWidth="1"/>
    <col min="2574" max="2574" width="17.5" style="10" customWidth="1"/>
    <col min="2575" max="2575" width="12.8984375" style="10" customWidth="1"/>
    <col min="2576" max="2816" width="9" style="10"/>
    <col min="2817" max="2817" width="4.09765625" style="10" customWidth="1"/>
    <col min="2818" max="2818" width="15.59765625" style="10" customWidth="1"/>
    <col min="2819" max="2819" width="13.09765625" style="10" customWidth="1"/>
    <col min="2820" max="2820" width="4.09765625" style="10" customWidth="1"/>
    <col min="2821" max="2821" width="12.19921875" style="10" customWidth="1"/>
    <col min="2822" max="2823" width="3.3984375" style="10" customWidth="1"/>
    <col min="2824" max="2825" width="9.19921875" style="10" customWidth="1"/>
    <col min="2826" max="2827" width="20.3984375" style="10" customWidth="1"/>
    <col min="2828" max="2828" width="12.69921875" style="10" customWidth="1"/>
    <col min="2829" max="2829" width="14.3984375" style="10" customWidth="1"/>
    <col min="2830" max="2830" width="17.5" style="10" customWidth="1"/>
    <col min="2831" max="2831" width="12.8984375" style="10" customWidth="1"/>
    <col min="2832" max="3072" width="9" style="10"/>
    <col min="3073" max="3073" width="4.09765625" style="10" customWidth="1"/>
    <col min="3074" max="3074" width="15.59765625" style="10" customWidth="1"/>
    <col min="3075" max="3075" width="13.09765625" style="10" customWidth="1"/>
    <col min="3076" max="3076" width="4.09765625" style="10" customWidth="1"/>
    <col min="3077" max="3077" width="12.19921875" style="10" customWidth="1"/>
    <col min="3078" max="3079" width="3.3984375" style="10" customWidth="1"/>
    <col min="3080" max="3081" width="9.19921875" style="10" customWidth="1"/>
    <col min="3082" max="3083" width="20.3984375" style="10" customWidth="1"/>
    <col min="3084" max="3084" width="12.69921875" style="10" customWidth="1"/>
    <col min="3085" max="3085" width="14.3984375" style="10" customWidth="1"/>
    <col min="3086" max="3086" width="17.5" style="10" customWidth="1"/>
    <col min="3087" max="3087" width="12.8984375" style="10" customWidth="1"/>
    <col min="3088" max="3328" width="9" style="10"/>
    <col min="3329" max="3329" width="4.09765625" style="10" customWidth="1"/>
    <col min="3330" max="3330" width="15.59765625" style="10" customWidth="1"/>
    <col min="3331" max="3331" width="13.09765625" style="10" customWidth="1"/>
    <col min="3332" max="3332" width="4.09765625" style="10" customWidth="1"/>
    <col min="3333" max="3333" width="12.19921875" style="10" customWidth="1"/>
    <col min="3334" max="3335" width="3.3984375" style="10" customWidth="1"/>
    <col min="3336" max="3337" width="9.19921875" style="10" customWidth="1"/>
    <col min="3338" max="3339" width="20.3984375" style="10" customWidth="1"/>
    <col min="3340" max="3340" width="12.69921875" style="10" customWidth="1"/>
    <col min="3341" max="3341" width="14.3984375" style="10" customWidth="1"/>
    <col min="3342" max="3342" width="17.5" style="10" customWidth="1"/>
    <col min="3343" max="3343" width="12.8984375" style="10" customWidth="1"/>
    <col min="3344" max="3584" width="9" style="10"/>
    <col min="3585" max="3585" width="4.09765625" style="10" customWidth="1"/>
    <col min="3586" max="3586" width="15.59765625" style="10" customWidth="1"/>
    <col min="3587" max="3587" width="13.09765625" style="10" customWidth="1"/>
    <col min="3588" max="3588" width="4.09765625" style="10" customWidth="1"/>
    <col min="3589" max="3589" width="12.19921875" style="10" customWidth="1"/>
    <col min="3590" max="3591" width="3.3984375" style="10" customWidth="1"/>
    <col min="3592" max="3593" width="9.19921875" style="10" customWidth="1"/>
    <col min="3594" max="3595" width="20.3984375" style="10" customWidth="1"/>
    <col min="3596" max="3596" width="12.69921875" style="10" customWidth="1"/>
    <col min="3597" max="3597" width="14.3984375" style="10" customWidth="1"/>
    <col min="3598" max="3598" width="17.5" style="10" customWidth="1"/>
    <col min="3599" max="3599" width="12.8984375" style="10" customWidth="1"/>
    <col min="3600" max="3840" width="9" style="10"/>
    <col min="3841" max="3841" width="4.09765625" style="10" customWidth="1"/>
    <col min="3842" max="3842" width="15.59765625" style="10" customWidth="1"/>
    <col min="3843" max="3843" width="13.09765625" style="10" customWidth="1"/>
    <col min="3844" max="3844" width="4.09765625" style="10" customWidth="1"/>
    <col min="3845" max="3845" width="12.19921875" style="10" customWidth="1"/>
    <col min="3846" max="3847" width="3.3984375" style="10" customWidth="1"/>
    <col min="3848" max="3849" width="9.19921875" style="10" customWidth="1"/>
    <col min="3850" max="3851" width="20.3984375" style="10" customWidth="1"/>
    <col min="3852" max="3852" width="12.69921875" style="10" customWidth="1"/>
    <col min="3853" max="3853" width="14.3984375" style="10" customWidth="1"/>
    <col min="3854" max="3854" width="17.5" style="10" customWidth="1"/>
    <col min="3855" max="3855" width="12.8984375" style="10" customWidth="1"/>
    <col min="3856" max="4096" width="9" style="10"/>
    <col min="4097" max="4097" width="4.09765625" style="10" customWidth="1"/>
    <col min="4098" max="4098" width="15.59765625" style="10" customWidth="1"/>
    <col min="4099" max="4099" width="13.09765625" style="10" customWidth="1"/>
    <col min="4100" max="4100" width="4.09765625" style="10" customWidth="1"/>
    <col min="4101" max="4101" width="12.19921875" style="10" customWidth="1"/>
    <col min="4102" max="4103" width="3.3984375" style="10" customWidth="1"/>
    <col min="4104" max="4105" width="9.19921875" style="10" customWidth="1"/>
    <col min="4106" max="4107" width="20.3984375" style="10" customWidth="1"/>
    <col min="4108" max="4108" width="12.69921875" style="10" customWidth="1"/>
    <col min="4109" max="4109" width="14.3984375" style="10" customWidth="1"/>
    <col min="4110" max="4110" width="17.5" style="10" customWidth="1"/>
    <col min="4111" max="4111" width="12.8984375" style="10" customWidth="1"/>
    <col min="4112" max="4352" width="9" style="10"/>
    <col min="4353" max="4353" width="4.09765625" style="10" customWidth="1"/>
    <col min="4354" max="4354" width="15.59765625" style="10" customWidth="1"/>
    <col min="4355" max="4355" width="13.09765625" style="10" customWidth="1"/>
    <col min="4356" max="4356" width="4.09765625" style="10" customWidth="1"/>
    <col min="4357" max="4357" width="12.19921875" style="10" customWidth="1"/>
    <col min="4358" max="4359" width="3.3984375" style="10" customWidth="1"/>
    <col min="4360" max="4361" width="9.19921875" style="10" customWidth="1"/>
    <col min="4362" max="4363" width="20.3984375" style="10" customWidth="1"/>
    <col min="4364" max="4364" width="12.69921875" style="10" customWidth="1"/>
    <col min="4365" max="4365" width="14.3984375" style="10" customWidth="1"/>
    <col min="4366" max="4366" width="17.5" style="10" customWidth="1"/>
    <col min="4367" max="4367" width="12.8984375" style="10" customWidth="1"/>
    <col min="4368" max="4608" width="9" style="10"/>
    <col min="4609" max="4609" width="4.09765625" style="10" customWidth="1"/>
    <col min="4610" max="4610" width="15.59765625" style="10" customWidth="1"/>
    <col min="4611" max="4611" width="13.09765625" style="10" customWidth="1"/>
    <col min="4612" max="4612" width="4.09765625" style="10" customWidth="1"/>
    <col min="4613" max="4613" width="12.19921875" style="10" customWidth="1"/>
    <col min="4614" max="4615" width="3.3984375" style="10" customWidth="1"/>
    <col min="4616" max="4617" width="9.19921875" style="10" customWidth="1"/>
    <col min="4618" max="4619" width="20.3984375" style="10" customWidth="1"/>
    <col min="4620" max="4620" width="12.69921875" style="10" customWidth="1"/>
    <col min="4621" max="4621" width="14.3984375" style="10" customWidth="1"/>
    <col min="4622" max="4622" width="17.5" style="10" customWidth="1"/>
    <col min="4623" max="4623" width="12.8984375" style="10" customWidth="1"/>
    <col min="4624" max="4864" width="9" style="10"/>
    <col min="4865" max="4865" width="4.09765625" style="10" customWidth="1"/>
    <col min="4866" max="4866" width="15.59765625" style="10" customWidth="1"/>
    <col min="4867" max="4867" width="13.09765625" style="10" customWidth="1"/>
    <col min="4868" max="4868" width="4.09765625" style="10" customWidth="1"/>
    <col min="4869" max="4869" width="12.19921875" style="10" customWidth="1"/>
    <col min="4870" max="4871" width="3.3984375" style="10" customWidth="1"/>
    <col min="4872" max="4873" width="9.19921875" style="10" customWidth="1"/>
    <col min="4874" max="4875" width="20.3984375" style="10" customWidth="1"/>
    <col min="4876" max="4876" width="12.69921875" style="10" customWidth="1"/>
    <col min="4877" max="4877" width="14.3984375" style="10" customWidth="1"/>
    <col min="4878" max="4878" width="17.5" style="10" customWidth="1"/>
    <col min="4879" max="4879" width="12.8984375" style="10" customWidth="1"/>
    <col min="4880" max="5120" width="9" style="10"/>
    <col min="5121" max="5121" width="4.09765625" style="10" customWidth="1"/>
    <col min="5122" max="5122" width="15.59765625" style="10" customWidth="1"/>
    <col min="5123" max="5123" width="13.09765625" style="10" customWidth="1"/>
    <col min="5124" max="5124" width="4.09765625" style="10" customWidth="1"/>
    <col min="5125" max="5125" width="12.19921875" style="10" customWidth="1"/>
    <col min="5126" max="5127" width="3.3984375" style="10" customWidth="1"/>
    <col min="5128" max="5129" width="9.19921875" style="10" customWidth="1"/>
    <col min="5130" max="5131" width="20.3984375" style="10" customWidth="1"/>
    <col min="5132" max="5132" width="12.69921875" style="10" customWidth="1"/>
    <col min="5133" max="5133" width="14.3984375" style="10" customWidth="1"/>
    <col min="5134" max="5134" width="17.5" style="10" customWidth="1"/>
    <col min="5135" max="5135" width="12.8984375" style="10" customWidth="1"/>
    <col min="5136" max="5376" width="9" style="10"/>
    <col min="5377" max="5377" width="4.09765625" style="10" customWidth="1"/>
    <col min="5378" max="5378" width="15.59765625" style="10" customWidth="1"/>
    <col min="5379" max="5379" width="13.09765625" style="10" customWidth="1"/>
    <col min="5380" max="5380" width="4.09765625" style="10" customWidth="1"/>
    <col min="5381" max="5381" width="12.19921875" style="10" customWidth="1"/>
    <col min="5382" max="5383" width="3.3984375" style="10" customWidth="1"/>
    <col min="5384" max="5385" width="9.19921875" style="10" customWidth="1"/>
    <col min="5386" max="5387" width="20.3984375" style="10" customWidth="1"/>
    <col min="5388" max="5388" width="12.69921875" style="10" customWidth="1"/>
    <col min="5389" max="5389" width="14.3984375" style="10" customWidth="1"/>
    <col min="5390" max="5390" width="17.5" style="10" customWidth="1"/>
    <col min="5391" max="5391" width="12.8984375" style="10" customWidth="1"/>
    <col min="5392" max="5632" width="9" style="10"/>
    <col min="5633" max="5633" width="4.09765625" style="10" customWidth="1"/>
    <col min="5634" max="5634" width="15.59765625" style="10" customWidth="1"/>
    <col min="5635" max="5635" width="13.09765625" style="10" customWidth="1"/>
    <col min="5636" max="5636" width="4.09765625" style="10" customWidth="1"/>
    <col min="5637" max="5637" width="12.19921875" style="10" customWidth="1"/>
    <col min="5638" max="5639" width="3.3984375" style="10" customWidth="1"/>
    <col min="5640" max="5641" width="9.19921875" style="10" customWidth="1"/>
    <col min="5642" max="5643" width="20.3984375" style="10" customWidth="1"/>
    <col min="5644" max="5644" width="12.69921875" style="10" customWidth="1"/>
    <col min="5645" max="5645" width="14.3984375" style="10" customWidth="1"/>
    <col min="5646" max="5646" width="17.5" style="10" customWidth="1"/>
    <col min="5647" max="5647" width="12.8984375" style="10" customWidth="1"/>
    <col min="5648" max="5888" width="9" style="10"/>
    <col min="5889" max="5889" width="4.09765625" style="10" customWidth="1"/>
    <col min="5890" max="5890" width="15.59765625" style="10" customWidth="1"/>
    <col min="5891" max="5891" width="13.09765625" style="10" customWidth="1"/>
    <col min="5892" max="5892" width="4.09765625" style="10" customWidth="1"/>
    <col min="5893" max="5893" width="12.19921875" style="10" customWidth="1"/>
    <col min="5894" max="5895" width="3.3984375" style="10" customWidth="1"/>
    <col min="5896" max="5897" width="9.19921875" style="10" customWidth="1"/>
    <col min="5898" max="5899" width="20.3984375" style="10" customWidth="1"/>
    <col min="5900" max="5900" width="12.69921875" style="10" customWidth="1"/>
    <col min="5901" max="5901" width="14.3984375" style="10" customWidth="1"/>
    <col min="5902" max="5902" width="17.5" style="10" customWidth="1"/>
    <col min="5903" max="5903" width="12.8984375" style="10" customWidth="1"/>
    <col min="5904" max="6144" width="9" style="10"/>
    <col min="6145" max="6145" width="4.09765625" style="10" customWidth="1"/>
    <col min="6146" max="6146" width="15.59765625" style="10" customWidth="1"/>
    <col min="6147" max="6147" width="13.09765625" style="10" customWidth="1"/>
    <col min="6148" max="6148" width="4.09765625" style="10" customWidth="1"/>
    <col min="6149" max="6149" width="12.19921875" style="10" customWidth="1"/>
    <col min="6150" max="6151" width="3.3984375" style="10" customWidth="1"/>
    <col min="6152" max="6153" width="9.19921875" style="10" customWidth="1"/>
    <col min="6154" max="6155" width="20.3984375" style="10" customWidth="1"/>
    <col min="6156" max="6156" width="12.69921875" style="10" customWidth="1"/>
    <col min="6157" max="6157" width="14.3984375" style="10" customWidth="1"/>
    <col min="6158" max="6158" width="17.5" style="10" customWidth="1"/>
    <col min="6159" max="6159" width="12.8984375" style="10" customWidth="1"/>
    <col min="6160" max="6400" width="9" style="10"/>
    <col min="6401" max="6401" width="4.09765625" style="10" customWidth="1"/>
    <col min="6402" max="6402" width="15.59765625" style="10" customWidth="1"/>
    <col min="6403" max="6403" width="13.09765625" style="10" customWidth="1"/>
    <col min="6404" max="6404" width="4.09765625" style="10" customWidth="1"/>
    <col min="6405" max="6405" width="12.19921875" style="10" customWidth="1"/>
    <col min="6406" max="6407" width="3.3984375" style="10" customWidth="1"/>
    <col min="6408" max="6409" width="9.19921875" style="10" customWidth="1"/>
    <col min="6410" max="6411" width="20.3984375" style="10" customWidth="1"/>
    <col min="6412" max="6412" width="12.69921875" style="10" customWidth="1"/>
    <col min="6413" max="6413" width="14.3984375" style="10" customWidth="1"/>
    <col min="6414" max="6414" width="17.5" style="10" customWidth="1"/>
    <col min="6415" max="6415" width="12.8984375" style="10" customWidth="1"/>
    <col min="6416" max="6656" width="9" style="10"/>
    <col min="6657" max="6657" width="4.09765625" style="10" customWidth="1"/>
    <col min="6658" max="6658" width="15.59765625" style="10" customWidth="1"/>
    <col min="6659" max="6659" width="13.09765625" style="10" customWidth="1"/>
    <col min="6660" max="6660" width="4.09765625" style="10" customWidth="1"/>
    <col min="6661" max="6661" width="12.19921875" style="10" customWidth="1"/>
    <col min="6662" max="6663" width="3.3984375" style="10" customWidth="1"/>
    <col min="6664" max="6665" width="9.19921875" style="10" customWidth="1"/>
    <col min="6666" max="6667" width="20.3984375" style="10" customWidth="1"/>
    <col min="6668" max="6668" width="12.69921875" style="10" customWidth="1"/>
    <col min="6669" max="6669" width="14.3984375" style="10" customWidth="1"/>
    <col min="6670" max="6670" width="17.5" style="10" customWidth="1"/>
    <col min="6671" max="6671" width="12.8984375" style="10" customWidth="1"/>
    <col min="6672" max="6912" width="9" style="10"/>
    <col min="6913" max="6913" width="4.09765625" style="10" customWidth="1"/>
    <col min="6914" max="6914" width="15.59765625" style="10" customWidth="1"/>
    <col min="6915" max="6915" width="13.09765625" style="10" customWidth="1"/>
    <col min="6916" max="6916" width="4.09765625" style="10" customWidth="1"/>
    <col min="6917" max="6917" width="12.19921875" style="10" customWidth="1"/>
    <col min="6918" max="6919" width="3.3984375" style="10" customWidth="1"/>
    <col min="6920" max="6921" width="9.19921875" style="10" customWidth="1"/>
    <col min="6922" max="6923" width="20.3984375" style="10" customWidth="1"/>
    <col min="6924" max="6924" width="12.69921875" style="10" customWidth="1"/>
    <col min="6925" max="6925" width="14.3984375" style="10" customWidth="1"/>
    <col min="6926" max="6926" width="17.5" style="10" customWidth="1"/>
    <col min="6927" max="6927" width="12.8984375" style="10" customWidth="1"/>
    <col min="6928" max="7168" width="9" style="10"/>
    <col min="7169" max="7169" width="4.09765625" style="10" customWidth="1"/>
    <col min="7170" max="7170" width="15.59765625" style="10" customWidth="1"/>
    <col min="7171" max="7171" width="13.09765625" style="10" customWidth="1"/>
    <col min="7172" max="7172" width="4.09765625" style="10" customWidth="1"/>
    <col min="7173" max="7173" width="12.19921875" style="10" customWidth="1"/>
    <col min="7174" max="7175" width="3.3984375" style="10" customWidth="1"/>
    <col min="7176" max="7177" width="9.19921875" style="10" customWidth="1"/>
    <col min="7178" max="7179" width="20.3984375" style="10" customWidth="1"/>
    <col min="7180" max="7180" width="12.69921875" style="10" customWidth="1"/>
    <col min="7181" max="7181" width="14.3984375" style="10" customWidth="1"/>
    <col min="7182" max="7182" width="17.5" style="10" customWidth="1"/>
    <col min="7183" max="7183" width="12.8984375" style="10" customWidth="1"/>
    <col min="7184" max="7424" width="9" style="10"/>
    <col min="7425" max="7425" width="4.09765625" style="10" customWidth="1"/>
    <col min="7426" max="7426" width="15.59765625" style="10" customWidth="1"/>
    <col min="7427" max="7427" width="13.09765625" style="10" customWidth="1"/>
    <col min="7428" max="7428" width="4.09765625" style="10" customWidth="1"/>
    <col min="7429" max="7429" width="12.19921875" style="10" customWidth="1"/>
    <col min="7430" max="7431" width="3.3984375" style="10" customWidth="1"/>
    <col min="7432" max="7433" width="9.19921875" style="10" customWidth="1"/>
    <col min="7434" max="7435" width="20.3984375" style="10" customWidth="1"/>
    <col min="7436" max="7436" width="12.69921875" style="10" customWidth="1"/>
    <col min="7437" max="7437" width="14.3984375" style="10" customWidth="1"/>
    <col min="7438" max="7438" width="17.5" style="10" customWidth="1"/>
    <col min="7439" max="7439" width="12.8984375" style="10" customWidth="1"/>
    <col min="7440" max="7680" width="9" style="10"/>
    <col min="7681" max="7681" width="4.09765625" style="10" customWidth="1"/>
    <col min="7682" max="7682" width="15.59765625" style="10" customWidth="1"/>
    <col min="7683" max="7683" width="13.09765625" style="10" customWidth="1"/>
    <col min="7684" max="7684" width="4.09765625" style="10" customWidth="1"/>
    <col min="7685" max="7685" width="12.19921875" style="10" customWidth="1"/>
    <col min="7686" max="7687" width="3.3984375" style="10" customWidth="1"/>
    <col min="7688" max="7689" width="9.19921875" style="10" customWidth="1"/>
    <col min="7690" max="7691" width="20.3984375" style="10" customWidth="1"/>
    <col min="7692" max="7692" width="12.69921875" style="10" customWidth="1"/>
    <col min="7693" max="7693" width="14.3984375" style="10" customWidth="1"/>
    <col min="7694" max="7694" width="17.5" style="10" customWidth="1"/>
    <col min="7695" max="7695" width="12.8984375" style="10" customWidth="1"/>
    <col min="7696" max="7936" width="9" style="10"/>
    <col min="7937" max="7937" width="4.09765625" style="10" customWidth="1"/>
    <col min="7938" max="7938" width="15.59765625" style="10" customWidth="1"/>
    <col min="7939" max="7939" width="13.09765625" style="10" customWidth="1"/>
    <col min="7940" max="7940" width="4.09765625" style="10" customWidth="1"/>
    <col min="7941" max="7941" width="12.19921875" style="10" customWidth="1"/>
    <col min="7942" max="7943" width="3.3984375" style="10" customWidth="1"/>
    <col min="7944" max="7945" width="9.19921875" style="10" customWidth="1"/>
    <col min="7946" max="7947" width="20.3984375" style="10" customWidth="1"/>
    <col min="7948" max="7948" width="12.69921875" style="10" customWidth="1"/>
    <col min="7949" max="7949" width="14.3984375" style="10" customWidth="1"/>
    <col min="7950" max="7950" width="17.5" style="10" customWidth="1"/>
    <col min="7951" max="7951" width="12.8984375" style="10" customWidth="1"/>
    <col min="7952" max="8192" width="9" style="10"/>
    <col min="8193" max="8193" width="4.09765625" style="10" customWidth="1"/>
    <col min="8194" max="8194" width="15.59765625" style="10" customWidth="1"/>
    <col min="8195" max="8195" width="13.09765625" style="10" customWidth="1"/>
    <col min="8196" max="8196" width="4.09765625" style="10" customWidth="1"/>
    <col min="8197" max="8197" width="12.19921875" style="10" customWidth="1"/>
    <col min="8198" max="8199" width="3.3984375" style="10" customWidth="1"/>
    <col min="8200" max="8201" width="9.19921875" style="10" customWidth="1"/>
    <col min="8202" max="8203" width="20.3984375" style="10" customWidth="1"/>
    <col min="8204" max="8204" width="12.69921875" style="10" customWidth="1"/>
    <col min="8205" max="8205" width="14.3984375" style="10" customWidth="1"/>
    <col min="8206" max="8206" width="17.5" style="10" customWidth="1"/>
    <col min="8207" max="8207" width="12.8984375" style="10" customWidth="1"/>
    <col min="8208" max="8448" width="9" style="10"/>
    <col min="8449" max="8449" width="4.09765625" style="10" customWidth="1"/>
    <col min="8450" max="8450" width="15.59765625" style="10" customWidth="1"/>
    <col min="8451" max="8451" width="13.09765625" style="10" customWidth="1"/>
    <col min="8452" max="8452" width="4.09765625" style="10" customWidth="1"/>
    <col min="8453" max="8453" width="12.19921875" style="10" customWidth="1"/>
    <col min="8454" max="8455" width="3.3984375" style="10" customWidth="1"/>
    <col min="8456" max="8457" width="9.19921875" style="10" customWidth="1"/>
    <col min="8458" max="8459" width="20.3984375" style="10" customWidth="1"/>
    <col min="8460" max="8460" width="12.69921875" style="10" customWidth="1"/>
    <col min="8461" max="8461" width="14.3984375" style="10" customWidth="1"/>
    <col min="8462" max="8462" width="17.5" style="10" customWidth="1"/>
    <col min="8463" max="8463" width="12.8984375" style="10" customWidth="1"/>
    <col min="8464" max="8704" width="9" style="10"/>
    <col min="8705" max="8705" width="4.09765625" style="10" customWidth="1"/>
    <col min="8706" max="8706" width="15.59765625" style="10" customWidth="1"/>
    <col min="8707" max="8707" width="13.09765625" style="10" customWidth="1"/>
    <col min="8708" max="8708" width="4.09765625" style="10" customWidth="1"/>
    <col min="8709" max="8709" width="12.19921875" style="10" customWidth="1"/>
    <col min="8710" max="8711" width="3.3984375" style="10" customWidth="1"/>
    <col min="8712" max="8713" width="9.19921875" style="10" customWidth="1"/>
    <col min="8714" max="8715" width="20.3984375" style="10" customWidth="1"/>
    <col min="8716" max="8716" width="12.69921875" style="10" customWidth="1"/>
    <col min="8717" max="8717" width="14.3984375" style="10" customWidth="1"/>
    <col min="8718" max="8718" width="17.5" style="10" customWidth="1"/>
    <col min="8719" max="8719" width="12.8984375" style="10" customWidth="1"/>
    <col min="8720" max="8960" width="9" style="10"/>
    <col min="8961" max="8961" width="4.09765625" style="10" customWidth="1"/>
    <col min="8962" max="8962" width="15.59765625" style="10" customWidth="1"/>
    <col min="8963" max="8963" width="13.09765625" style="10" customWidth="1"/>
    <col min="8964" max="8964" width="4.09765625" style="10" customWidth="1"/>
    <col min="8965" max="8965" width="12.19921875" style="10" customWidth="1"/>
    <col min="8966" max="8967" width="3.3984375" style="10" customWidth="1"/>
    <col min="8968" max="8969" width="9.19921875" style="10" customWidth="1"/>
    <col min="8970" max="8971" width="20.3984375" style="10" customWidth="1"/>
    <col min="8972" max="8972" width="12.69921875" style="10" customWidth="1"/>
    <col min="8973" max="8973" width="14.3984375" style="10" customWidth="1"/>
    <col min="8974" max="8974" width="17.5" style="10" customWidth="1"/>
    <col min="8975" max="8975" width="12.8984375" style="10" customWidth="1"/>
    <col min="8976" max="9216" width="9" style="10"/>
    <col min="9217" max="9217" width="4.09765625" style="10" customWidth="1"/>
    <col min="9218" max="9218" width="15.59765625" style="10" customWidth="1"/>
    <col min="9219" max="9219" width="13.09765625" style="10" customWidth="1"/>
    <col min="9220" max="9220" width="4.09765625" style="10" customWidth="1"/>
    <col min="9221" max="9221" width="12.19921875" style="10" customWidth="1"/>
    <col min="9222" max="9223" width="3.3984375" style="10" customWidth="1"/>
    <col min="9224" max="9225" width="9.19921875" style="10" customWidth="1"/>
    <col min="9226" max="9227" width="20.3984375" style="10" customWidth="1"/>
    <col min="9228" max="9228" width="12.69921875" style="10" customWidth="1"/>
    <col min="9229" max="9229" width="14.3984375" style="10" customWidth="1"/>
    <col min="9230" max="9230" width="17.5" style="10" customWidth="1"/>
    <col min="9231" max="9231" width="12.8984375" style="10" customWidth="1"/>
    <col min="9232" max="9472" width="9" style="10"/>
    <col min="9473" max="9473" width="4.09765625" style="10" customWidth="1"/>
    <col min="9474" max="9474" width="15.59765625" style="10" customWidth="1"/>
    <col min="9475" max="9475" width="13.09765625" style="10" customWidth="1"/>
    <col min="9476" max="9476" width="4.09765625" style="10" customWidth="1"/>
    <col min="9477" max="9477" width="12.19921875" style="10" customWidth="1"/>
    <col min="9478" max="9479" width="3.3984375" style="10" customWidth="1"/>
    <col min="9480" max="9481" width="9.19921875" style="10" customWidth="1"/>
    <col min="9482" max="9483" width="20.3984375" style="10" customWidth="1"/>
    <col min="9484" max="9484" width="12.69921875" style="10" customWidth="1"/>
    <col min="9485" max="9485" width="14.3984375" style="10" customWidth="1"/>
    <col min="9486" max="9486" width="17.5" style="10" customWidth="1"/>
    <col min="9487" max="9487" width="12.8984375" style="10" customWidth="1"/>
    <col min="9488" max="9728" width="9" style="10"/>
    <col min="9729" max="9729" width="4.09765625" style="10" customWidth="1"/>
    <col min="9730" max="9730" width="15.59765625" style="10" customWidth="1"/>
    <col min="9731" max="9731" width="13.09765625" style="10" customWidth="1"/>
    <col min="9732" max="9732" width="4.09765625" style="10" customWidth="1"/>
    <col min="9733" max="9733" width="12.19921875" style="10" customWidth="1"/>
    <col min="9734" max="9735" width="3.3984375" style="10" customWidth="1"/>
    <col min="9736" max="9737" width="9.19921875" style="10" customWidth="1"/>
    <col min="9738" max="9739" width="20.3984375" style="10" customWidth="1"/>
    <col min="9740" max="9740" width="12.69921875" style="10" customWidth="1"/>
    <col min="9741" max="9741" width="14.3984375" style="10" customWidth="1"/>
    <col min="9742" max="9742" width="17.5" style="10" customWidth="1"/>
    <col min="9743" max="9743" width="12.8984375" style="10" customWidth="1"/>
    <col min="9744" max="9984" width="9" style="10"/>
    <col min="9985" max="9985" width="4.09765625" style="10" customWidth="1"/>
    <col min="9986" max="9986" width="15.59765625" style="10" customWidth="1"/>
    <col min="9987" max="9987" width="13.09765625" style="10" customWidth="1"/>
    <col min="9988" max="9988" width="4.09765625" style="10" customWidth="1"/>
    <col min="9989" max="9989" width="12.19921875" style="10" customWidth="1"/>
    <col min="9990" max="9991" width="3.3984375" style="10" customWidth="1"/>
    <col min="9992" max="9993" width="9.19921875" style="10" customWidth="1"/>
    <col min="9994" max="9995" width="20.3984375" style="10" customWidth="1"/>
    <col min="9996" max="9996" width="12.69921875" style="10" customWidth="1"/>
    <col min="9997" max="9997" width="14.3984375" style="10" customWidth="1"/>
    <col min="9998" max="9998" width="17.5" style="10" customWidth="1"/>
    <col min="9999" max="9999" width="12.8984375" style="10" customWidth="1"/>
    <col min="10000" max="10240" width="9" style="10"/>
    <col min="10241" max="10241" width="4.09765625" style="10" customWidth="1"/>
    <col min="10242" max="10242" width="15.59765625" style="10" customWidth="1"/>
    <col min="10243" max="10243" width="13.09765625" style="10" customWidth="1"/>
    <col min="10244" max="10244" width="4.09765625" style="10" customWidth="1"/>
    <col min="10245" max="10245" width="12.19921875" style="10" customWidth="1"/>
    <col min="10246" max="10247" width="3.3984375" style="10" customWidth="1"/>
    <col min="10248" max="10249" width="9.19921875" style="10" customWidth="1"/>
    <col min="10250" max="10251" width="20.3984375" style="10" customWidth="1"/>
    <col min="10252" max="10252" width="12.69921875" style="10" customWidth="1"/>
    <col min="10253" max="10253" width="14.3984375" style="10" customWidth="1"/>
    <col min="10254" max="10254" width="17.5" style="10" customWidth="1"/>
    <col min="10255" max="10255" width="12.8984375" style="10" customWidth="1"/>
    <col min="10256" max="10496" width="9" style="10"/>
    <col min="10497" max="10497" width="4.09765625" style="10" customWidth="1"/>
    <col min="10498" max="10498" width="15.59765625" style="10" customWidth="1"/>
    <col min="10499" max="10499" width="13.09765625" style="10" customWidth="1"/>
    <col min="10500" max="10500" width="4.09765625" style="10" customWidth="1"/>
    <col min="10501" max="10501" width="12.19921875" style="10" customWidth="1"/>
    <col min="10502" max="10503" width="3.3984375" style="10" customWidth="1"/>
    <col min="10504" max="10505" width="9.19921875" style="10" customWidth="1"/>
    <col min="10506" max="10507" width="20.3984375" style="10" customWidth="1"/>
    <col min="10508" max="10508" width="12.69921875" style="10" customWidth="1"/>
    <col min="10509" max="10509" width="14.3984375" style="10" customWidth="1"/>
    <col min="10510" max="10510" width="17.5" style="10" customWidth="1"/>
    <col min="10511" max="10511" width="12.8984375" style="10" customWidth="1"/>
    <col min="10512" max="10752" width="9" style="10"/>
    <col min="10753" max="10753" width="4.09765625" style="10" customWidth="1"/>
    <col min="10754" max="10754" width="15.59765625" style="10" customWidth="1"/>
    <col min="10755" max="10755" width="13.09765625" style="10" customWidth="1"/>
    <col min="10756" max="10756" width="4.09765625" style="10" customWidth="1"/>
    <col min="10757" max="10757" width="12.19921875" style="10" customWidth="1"/>
    <col min="10758" max="10759" width="3.3984375" style="10" customWidth="1"/>
    <col min="10760" max="10761" width="9.19921875" style="10" customWidth="1"/>
    <col min="10762" max="10763" width="20.3984375" style="10" customWidth="1"/>
    <col min="10764" max="10764" width="12.69921875" style="10" customWidth="1"/>
    <col min="10765" max="10765" width="14.3984375" style="10" customWidth="1"/>
    <col min="10766" max="10766" width="17.5" style="10" customWidth="1"/>
    <col min="10767" max="10767" width="12.8984375" style="10" customWidth="1"/>
    <col min="10768" max="11008" width="9" style="10"/>
    <col min="11009" max="11009" width="4.09765625" style="10" customWidth="1"/>
    <col min="11010" max="11010" width="15.59765625" style="10" customWidth="1"/>
    <col min="11011" max="11011" width="13.09765625" style="10" customWidth="1"/>
    <col min="11012" max="11012" width="4.09765625" style="10" customWidth="1"/>
    <col min="11013" max="11013" width="12.19921875" style="10" customWidth="1"/>
    <col min="11014" max="11015" width="3.3984375" style="10" customWidth="1"/>
    <col min="11016" max="11017" width="9.19921875" style="10" customWidth="1"/>
    <col min="11018" max="11019" width="20.3984375" style="10" customWidth="1"/>
    <col min="11020" max="11020" width="12.69921875" style="10" customWidth="1"/>
    <col min="11021" max="11021" width="14.3984375" style="10" customWidth="1"/>
    <col min="11022" max="11022" width="17.5" style="10" customWidth="1"/>
    <col min="11023" max="11023" width="12.8984375" style="10" customWidth="1"/>
    <col min="11024" max="11264" width="9" style="10"/>
    <col min="11265" max="11265" width="4.09765625" style="10" customWidth="1"/>
    <col min="11266" max="11266" width="15.59765625" style="10" customWidth="1"/>
    <col min="11267" max="11267" width="13.09765625" style="10" customWidth="1"/>
    <col min="11268" max="11268" width="4.09765625" style="10" customWidth="1"/>
    <col min="11269" max="11269" width="12.19921875" style="10" customWidth="1"/>
    <col min="11270" max="11271" width="3.3984375" style="10" customWidth="1"/>
    <col min="11272" max="11273" width="9.19921875" style="10" customWidth="1"/>
    <col min="11274" max="11275" width="20.3984375" style="10" customWidth="1"/>
    <col min="11276" max="11276" width="12.69921875" style="10" customWidth="1"/>
    <col min="11277" max="11277" width="14.3984375" style="10" customWidth="1"/>
    <col min="11278" max="11278" width="17.5" style="10" customWidth="1"/>
    <col min="11279" max="11279" width="12.8984375" style="10" customWidth="1"/>
    <col min="11280" max="11520" width="9" style="10"/>
    <col min="11521" max="11521" width="4.09765625" style="10" customWidth="1"/>
    <col min="11522" max="11522" width="15.59765625" style="10" customWidth="1"/>
    <col min="11523" max="11523" width="13.09765625" style="10" customWidth="1"/>
    <col min="11524" max="11524" width="4.09765625" style="10" customWidth="1"/>
    <col min="11525" max="11525" width="12.19921875" style="10" customWidth="1"/>
    <col min="11526" max="11527" width="3.3984375" style="10" customWidth="1"/>
    <col min="11528" max="11529" width="9.19921875" style="10" customWidth="1"/>
    <col min="11530" max="11531" width="20.3984375" style="10" customWidth="1"/>
    <col min="11532" max="11532" width="12.69921875" style="10" customWidth="1"/>
    <col min="11533" max="11533" width="14.3984375" style="10" customWidth="1"/>
    <col min="11534" max="11534" width="17.5" style="10" customWidth="1"/>
    <col min="11535" max="11535" width="12.8984375" style="10" customWidth="1"/>
    <col min="11536" max="11776" width="9" style="10"/>
    <col min="11777" max="11777" width="4.09765625" style="10" customWidth="1"/>
    <col min="11778" max="11778" width="15.59765625" style="10" customWidth="1"/>
    <col min="11779" max="11779" width="13.09765625" style="10" customWidth="1"/>
    <col min="11780" max="11780" width="4.09765625" style="10" customWidth="1"/>
    <col min="11781" max="11781" width="12.19921875" style="10" customWidth="1"/>
    <col min="11782" max="11783" width="3.3984375" style="10" customWidth="1"/>
    <col min="11784" max="11785" width="9.19921875" style="10" customWidth="1"/>
    <col min="11786" max="11787" width="20.3984375" style="10" customWidth="1"/>
    <col min="11788" max="11788" width="12.69921875" style="10" customWidth="1"/>
    <col min="11789" max="11789" width="14.3984375" style="10" customWidth="1"/>
    <col min="11790" max="11790" width="17.5" style="10" customWidth="1"/>
    <col min="11791" max="11791" width="12.8984375" style="10" customWidth="1"/>
    <col min="11792" max="12032" width="9" style="10"/>
    <col min="12033" max="12033" width="4.09765625" style="10" customWidth="1"/>
    <col min="12034" max="12034" width="15.59765625" style="10" customWidth="1"/>
    <col min="12035" max="12035" width="13.09765625" style="10" customWidth="1"/>
    <col min="12036" max="12036" width="4.09765625" style="10" customWidth="1"/>
    <col min="12037" max="12037" width="12.19921875" style="10" customWidth="1"/>
    <col min="12038" max="12039" width="3.3984375" style="10" customWidth="1"/>
    <col min="12040" max="12041" width="9.19921875" style="10" customWidth="1"/>
    <col min="12042" max="12043" width="20.3984375" style="10" customWidth="1"/>
    <col min="12044" max="12044" width="12.69921875" style="10" customWidth="1"/>
    <col min="12045" max="12045" width="14.3984375" style="10" customWidth="1"/>
    <col min="12046" max="12046" width="17.5" style="10" customWidth="1"/>
    <col min="12047" max="12047" width="12.8984375" style="10" customWidth="1"/>
    <col min="12048" max="12288" width="9" style="10"/>
    <col min="12289" max="12289" width="4.09765625" style="10" customWidth="1"/>
    <col min="12290" max="12290" width="15.59765625" style="10" customWidth="1"/>
    <col min="12291" max="12291" width="13.09765625" style="10" customWidth="1"/>
    <col min="12292" max="12292" width="4.09765625" style="10" customWidth="1"/>
    <col min="12293" max="12293" width="12.19921875" style="10" customWidth="1"/>
    <col min="12294" max="12295" width="3.3984375" style="10" customWidth="1"/>
    <col min="12296" max="12297" width="9.19921875" style="10" customWidth="1"/>
    <col min="12298" max="12299" width="20.3984375" style="10" customWidth="1"/>
    <col min="12300" max="12300" width="12.69921875" style="10" customWidth="1"/>
    <col min="12301" max="12301" width="14.3984375" style="10" customWidth="1"/>
    <col min="12302" max="12302" width="17.5" style="10" customWidth="1"/>
    <col min="12303" max="12303" width="12.8984375" style="10" customWidth="1"/>
    <col min="12304" max="12544" width="9" style="10"/>
    <col min="12545" max="12545" width="4.09765625" style="10" customWidth="1"/>
    <col min="12546" max="12546" width="15.59765625" style="10" customWidth="1"/>
    <col min="12547" max="12547" width="13.09765625" style="10" customWidth="1"/>
    <col min="12548" max="12548" width="4.09765625" style="10" customWidth="1"/>
    <col min="12549" max="12549" width="12.19921875" style="10" customWidth="1"/>
    <col min="12550" max="12551" width="3.3984375" style="10" customWidth="1"/>
    <col min="12552" max="12553" width="9.19921875" style="10" customWidth="1"/>
    <col min="12554" max="12555" width="20.3984375" style="10" customWidth="1"/>
    <col min="12556" max="12556" width="12.69921875" style="10" customWidth="1"/>
    <col min="12557" max="12557" width="14.3984375" style="10" customWidth="1"/>
    <col min="12558" max="12558" width="17.5" style="10" customWidth="1"/>
    <col min="12559" max="12559" width="12.8984375" style="10" customWidth="1"/>
    <col min="12560" max="12800" width="9" style="10"/>
    <col min="12801" max="12801" width="4.09765625" style="10" customWidth="1"/>
    <col min="12802" max="12802" width="15.59765625" style="10" customWidth="1"/>
    <col min="12803" max="12803" width="13.09765625" style="10" customWidth="1"/>
    <col min="12804" max="12804" width="4.09765625" style="10" customWidth="1"/>
    <col min="12805" max="12805" width="12.19921875" style="10" customWidth="1"/>
    <col min="12806" max="12807" width="3.3984375" style="10" customWidth="1"/>
    <col min="12808" max="12809" width="9.19921875" style="10" customWidth="1"/>
    <col min="12810" max="12811" width="20.3984375" style="10" customWidth="1"/>
    <col min="12812" max="12812" width="12.69921875" style="10" customWidth="1"/>
    <col min="12813" max="12813" width="14.3984375" style="10" customWidth="1"/>
    <col min="12814" max="12814" width="17.5" style="10" customWidth="1"/>
    <col min="12815" max="12815" width="12.8984375" style="10" customWidth="1"/>
    <col min="12816" max="13056" width="9" style="10"/>
    <col min="13057" max="13057" width="4.09765625" style="10" customWidth="1"/>
    <col min="13058" max="13058" width="15.59765625" style="10" customWidth="1"/>
    <col min="13059" max="13059" width="13.09765625" style="10" customWidth="1"/>
    <col min="13060" max="13060" width="4.09765625" style="10" customWidth="1"/>
    <col min="13061" max="13061" width="12.19921875" style="10" customWidth="1"/>
    <col min="13062" max="13063" width="3.3984375" style="10" customWidth="1"/>
    <col min="13064" max="13065" width="9.19921875" style="10" customWidth="1"/>
    <col min="13066" max="13067" width="20.3984375" style="10" customWidth="1"/>
    <col min="13068" max="13068" width="12.69921875" style="10" customWidth="1"/>
    <col min="13069" max="13069" width="14.3984375" style="10" customWidth="1"/>
    <col min="13070" max="13070" width="17.5" style="10" customWidth="1"/>
    <col min="13071" max="13071" width="12.8984375" style="10" customWidth="1"/>
    <col min="13072" max="13312" width="9" style="10"/>
    <col min="13313" max="13313" width="4.09765625" style="10" customWidth="1"/>
    <col min="13314" max="13314" width="15.59765625" style="10" customWidth="1"/>
    <col min="13315" max="13315" width="13.09765625" style="10" customWidth="1"/>
    <col min="13316" max="13316" width="4.09765625" style="10" customWidth="1"/>
    <col min="13317" max="13317" width="12.19921875" style="10" customWidth="1"/>
    <col min="13318" max="13319" width="3.3984375" style="10" customWidth="1"/>
    <col min="13320" max="13321" width="9.19921875" style="10" customWidth="1"/>
    <col min="13322" max="13323" width="20.3984375" style="10" customWidth="1"/>
    <col min="13324" max="13324" width="12.69921875" style="10" customWidth="1"/>
    <col min="13325" max="13325" width="14.3984375" style="10" customWidth="1"/>
    <col min="13326" max="13326" width="17.5" style="10" customWidth="1"/>
    <col min="13327" max="13327" width="12.8984375" style="10" customWidth="1"/>
    <col min="13328" max="13568" width="9" style="10"/>
    <col min="13569" max="13569" width="4.09765625" style="10" customWidth="1"/>
    <col min="13570" max="13570" width="15.59765625" style="10" customWidth="1"/>
    <col min="13571" max="13571" width="13.09765625" style="10" customWidth="1"/>
    <col min="13572" max="13572" width="4.09765625" style="10" customWidth="1"/>
    <col min="13573" max="13573" width="12.19921875" style="10" customWidth="1"/>
    <col min="13574" max="13575" width="3.3984375" style="10" customWidth="1"/>
    <col min="13576" max="13577" width="9.19921875" style="10" customWidth="1"/>
    <col min="13578" max="13579" width="20.3984375" style="10" customWidth="1"/>
    <col min="13580" max="13580" width="12.69921875" style="10" customWidth="1"/>
    <col min="13581" max="13581" width="14.3984375" style="10" customWidth="1"/>
    <col min="13582" max="13582" width="17.5" style="10" customWidth="1"/>
    <col min="13583" max="13583" width="12.8984375" style="10" customWidth="1"/>
    <col min="13584" max="13824" width="9" style="10"/>
    <col min="13825" max="13825" width="4.09765625" style="10" customWidth="1"/>
    <col min="13826" max="13826" width="15.59765625" style="10" customWidth="1"/>
    <col min="13827" max="13827" width="13.09765625" style="10" customWidth="1"/>
    <col min="13828" max="13828" width="4.09765625" style="10" customWidth="1"/>
    <col min="13829" max="13829" width="12.19921875" style="10" customWidth="1"/>
    <col min="13830" max="13831" width="3.3984375" style="10" customWidth="1"/>
    <col min="13832" max="13833" width="9.19921875" style="10" customWidth="1"/>
    <col min="13834" max="13835" width="20.3984375" style="10" customWidth="1"/>
    <col min="13836" max="13836" width="12.69921875" style="10" customWidth="1"/>
    <col min="13837" max="13837" width="14.3984375" style="10" customWidth="1"/>
    <col min="13838" max="13838" width="17.5" style="10" customWidth="1"/>
    <col min="13839" max="13839" width="12.8984375" style="10" customWidth="1"/>
    <col min="13840" max="14080" width="9" style="10"/>
    <col min="14081" max="14081" width="4.09765625" style="10" customWidth="1"/>
    <col min="14082" max="14082" width="15.59765625" style="10" customWidth="1"/>
    <col min="14083" max="14083" width="13.09765625" style="10" customWidth="1"/>
    <col min="14084" max="14084" width="4.09765625" style="10" customWidth="1"/>
    <col min="14085" max="14085" width="12.19921875" style="10" customWidth="1"/>
    <col min="14086" max="14087" width="3.3984375" style="10" customWidth="1"/>
    <col min="14088" max="14089" width="9.19921875" style="10" customWidth="1"/>
    <col min="14090" max="14091" width="20.3984375" style="10" customWidth="1"/>
    <col min="14092" max="14092" width="12.69921875" style="10" customWidth="1"/>
    <col min="14093" max="14093" width="14.3984375" style="10" customWidth="1"/>
    <col min="14094" max="14094" width="17.5" style="10" customWidth="1"/>
    <col min="14095" max="14095" width="12.8984375" style="10" customWidth="1"/>
    <col min="14096" max="14336" width="9" style="10"/>
    <col min="14337" max="14337" width="4.09765625" style="10" customWidth="1"/>
    <col min="14338" max="14338" width="15.59765625" style="10" customWidth="1"/>
    <col min="14339" max="14339" width="13.09765625" style="10" customWidth="1"/>
    <col min="14340" max="14340" width="4.09765625" style="10" customWidth="1"/>
    <col min="14341" max="14341" width="12.19921875" style="10" customWidth="1"/>
    <col min="14342" max="14343" width="3.3984375" style="10" customWidth="1"/>
    <col min="14344" max="14345" width="9.19921875" style="10" customWidth="1"/>
    <col min="14346" max="14347" width="20.3984375" style="10" customWidth="1"/>
    <col min="14348" max="14348" width="12.69921875" style="10" customWidth="1"/>
    <col min="14349" max="14349" width="14.3984375" style="10" customWidth="1"/>
    <col min="14350" max="14350" width="17.5" style="10" customWidth="1"/>
    <col min="14351" max="14351" width="12.8984375" style="10" customWidth="1"/>
    <col min="14352" max="14592" width="9" style="10"/>
    <col min="14593" max="14593" width="4.09765625" style="10" customWidth="1"/>
    <col min="14594" max="14594" width="15.59765625" style="10" customWidth="1"/>
    <col min="14595" max="14595" width="13.09765625" style="10" customWidth="1"/>
    <col min="14596" max="14596" width="4.09765625" style="10" customWidth="1"/>
    <col min="14597" max="14597" width="12.19921875" style="10" customWidth="1"/>
    <col min="14598" max="14599" width="3.3984375" style="10" customWidth="1"/>
    <col min="14600" max="14601" width="9.19921875" style="10" customWidth="1"/>
    <col min="14602" max="14603" width="20.3984375" style="10" customWidth="1"/>
    <col min="14604" max="14604" width="12.69921875" style="10" customWidth="1"/>
    <col min="14605" max="14605" width="14.3984375" style="10" customWidth="1"/>
    <col min="14606" max="14606" width="17.5" style="10" customWidth="1"/>
    <col min="14607" max="14607" width="12.8984375" style="10" customWidth="1"/>
    <col min="14608" max="14848" width="9" style="10"/>
    <col min="14849" max="14849" width="4.09765625" style="10" customWidth="1"/>
    <col min="14850" max="14850" width="15.59765625" style="10" customWidth="1"/>
    <col min="14851" max="14851" width="13.09765625" style="10" customWidth="1"/>
    <col min="14852" max="14852" width="4.09765625" style="10" customWidth="1"/>
    <col min="14853" max="14853" width="12.19921875" style="10" customWidth="1"/>
    <col min="14854" max="14855" width="3.3984375" style="10" customWidth="1"/>
    <col min="14856" max="14857" width="9.19921875" style="10" customWidth="1"/>
    <col min="14858" max="14859" width="20.3984375" style="10" customWidth="1"/>
    <col min="14860" max="14860" width="12.69921875" style="10" customWidth="1"/>
    <col min="14861" max="14861" width="14.3984375" style="10" customWidth="1"/>
    <col min="14862" max="14862" width="17.5" style="10" customWidth="1"/>
    <col min="14863" max="14863" width="12.8984375" style="10" customWidth="1"/>
    <col min="14864" max="15104" width="9" style="10"/>
    <col min="15105" max="15105" width="4.09765625" style="10" customWidth="1"/>
    <col min="15106" max="15106" width="15.59765625" style="10" customWidth="1"/>
    <col min="15107" max="15107" width="13.09765625" style="10" customWidth="1"/>
    <col min="15108" max="15108" width="4.09765625" style="10" customWidth="1"/>
    <col min="15109" max="15109" width="12.19921875" style="10" customWidth="1"/>
    <col min="15110" max="15111" width="3.3984375" style="10" customWidth="1"/>
    <col min="15112" max="15113" width="9.19921875" style="10" customWidth="1"/>
    <col min="15114" max="15115" width="20.3984375" style="10" customWidth="1"/>
    <col min="15116" max="15116" width="12.69921875" style="10" customWidth="1"/>
    <col min="15117" max="15117" width="14.3984375" style="10" customWidth="1"/>
    <col min="15118" max="15118" width="17.5" style="10" customWidth="1"/>
    <col min="15119" max="15119" width="12.8984375" style="10" customWidth="1"/>
    <col min="15120" max="15360" width="9" style="10"/>
    <col min="15361" max="15361" width="4.09765625" style="10" customWidth="1"/>
    <col min="15362" max="15362" width="15.59765625" style="10" customWidth="1"/>
    <col min="15363" max="15363" width="13.09765625" style="10" customWidth="1"/>
    <col min="15364" max="15364" width="4.09765625" style="10" customWidth="1"/>
    <col min="15365" max="15365" width="12.19921875" style="10" customWidth="1"/>
    <col min="15366" max="15367" width="3.3984375" style="10" customWidth="1"/>
    <col min="15368" max="15369" width="9.19921875" style="10" customWidth="1"/>
    <col min="15370" max="15371" width="20.3984375" style="10" customWidth="1"/>
    <col min="15372" max="15372" width="12.69921875" style="10" customWidth="1"/>
    <col min="15373" max="15373" width="14.3984375" style="10" customWidth="1"/>
    <col min="15374" max="15374" width="17.5" style="10" customWidth="1"/>
    <col min="15375" max="15375" width="12.8984375" style="10" customWidth="1"/>
    <col min="15376" max="15616" width="9" style="10"/>
    <col min="15617" max="15617" width="4.09765625" style="10" customWidth="1"/>
    <col min="15618" max="15618" width="15.59765625" style="10" customWidth="1"/>
    <col min="15619" max="15619" width="13.09765625" style="10" customWidth="1"/>
    <col min="15620" max="15620" width="4.09765625" style="10" customWidth="1"/>
    <col min="15621" max="15621" width="12.19921875" style="10" customWidth="1"/>
    <col min="15622" max="15623" width="3.3984375" style="10" customWidth="1"/>
    <col min="15624" max="15625" width="9.19921875" style="10" customWidth="1"/>
    <col min="15626" max="15627" width="20.3984375" style="10" customWidth="1"/>
    <col min="15628" max="15628" width="12.69921875" style="10" customWidth="1"/>
    <col min="15629" max="15629" width="14.3984375" style="10" customWidth="1"/>
    <col min="15630" max="15630" width="17.5" style="10" customWidth="1"/>
    <col min="15631" max="15631" width="12.8984375" style="10" customWidth="1"/>
    <col min="15632" max="15872" width="9" style="10"/>
    <col min="15873" max="15873" width="4.09765625" style="10" customWidth="1"/>
    <col min="15874" max="15874" width="15.59765625" style="10" customWidth="1"/>
    <col min="15875" max="15875" width="13.09765625" style="10" customWidth="1"/>
    <col min="15876" max="15876" width="4.09765625" style="10" customWidth="1"/>
    <col min="15877" max="15877" width="12.19921875" style="10" customWidth="1"/>
    <col min="15878" max="15879" width="3.3984375" style="10" customWidth="1"/>
    <col min="15880" max="15881" width="9.19921875" style="10" customWidth="1"/>
    <col min="15882" max="15883" width="20.3984375" style="10" customWidth="1"/>
    <col min="15884" max="15884" width="12.69921875" style="10" customWidth="1"/>
    <col min="15885" max="15885" width="14.3984375" style="10" customWidth="1"/>
    <col min="15886" max="15886" width="17.5" style="10" customWidth="1"/>
    <col min="15887" max="15887" width="12.8984375" style="10" customWidth="1"/>
    <col min="15888" max="16128" width="9" style="10"/>
    <col min="16129" max="16129" width="4.09765625" style="10" customWidth="1"/>
    <col min="16130" max="16130" width="15.59765625" style="10" customWidth="1"/>
    <col min="16131" max="16131" width="13.09765625" style="10" customWidth="1"/>
    <col min="16132" max="16132" width="4.09765625" style="10" customWidth="1"/>
    <col min="16133" max="16133" width="12.19921875" style="10" customWidth="1"/>
    <col min="16134" max="16135" width="3.3984375" style="10" customWidth="1"/>
    <col min="16136" max="16137" width="9.19921875" style="10" customWidth="1"/>
    <col min="16138" max="16139" width="20.3984375" style="10" customWidth="1"/>
    <col min="16140" max="16140" width="12.69921875" style="10" customWidth="1"/>
    <col min="16141" max="16141" width="14.3984375" style="10" customWidth="1"/>
    <col min="16142" max="16142" width="17.5" style="10" customWidth="1"/>
    <col min="16143" max="16143" width="12.8984375" style="10" customWidth="1"/>
    <col min="16144" max="16384" width="9" style="10"/>
  </cols>
  <sheetData>
    <row r="1" spans="1:16" ht="15" customHeight="1">
      <c r="A1" s="8" t="s">
        <v>15</v>
      </c>
      <c r="B1" s="8"/>
      <c r="C1" s="8"/>
      <c r="D1" s="8"/>
      <c r="E1" s="8"/>
      <c r="F1" s="8"/>
      <c r="G1" s="8"/>
      <c r="H1" s="8"/>
      <c r="I1" s="8"/>
      <c r="J1" s="8"/>
      <c r="K1" s="8"/>
      <c r="L1" s="8"/>
      <c r="M1" s="8"/>
      <c r="N1" s="8"/>
      <c r="O1" s="8"/>
      <c r="P1" s="8"/>
    </row>
    <row r="2" spans="1:16" ht="21" customHeight="1">
      <c r="A2" s="119" t="s">
        <v>34</v>
      </c>
      <c r="B2" s="119"/>
      <c r="C2" s="119"/>
      <c r="D2" s="119"/>
      <c r="E2" s="119"/>
      <c r="F2" s="9"/>
      <c r="G2" s="9"/>
      <c r="H2" s="119" t="s">
        <v>34</v>
      </c>
      <c r="I2" s="119"/>
      <c r="J2" s="119"/>
      <c r="K2" s="119"/>
      <c r="L2" s="119"/>
      <c r="M2" s="119"/>
      <c r="N2" s="119"/>
      <c r="O2" s="9"/>
      <c r="P2" s="9"/>
    </row>
    <row r="3" spans="1:16" ht="36" customHeight="1">
      <c r="A3" s="11"/>
      <c r="B3" s="12"/>
      <c r="C3" s="12"/>
      <c r="D3" s="12"/>
      <c r="E3" s="12"/>
      <c r="F3" s="12"/>
      <c r="G3" s="12"/>
      <c r="H3" s="120" t="s">
        <v>35</v>
      </c>
      <c r="I3" s="120"/>
      <c r="J3" s="120"/>
      <c r="K3" s="120"/>
      <c r="L3" s="120"/>
      <c r="M3" s="120"/>
      <c r="N3" s="120"/>
      <c r="O3" s="12"/>
      <c r="P3" s="12"/>
    </row>
    <row r="4" spans="1:16" ht="18" customHeight="1">
      <c r="A4" s="121" t="s">
        <v>19</v>
      </c>
      <c r="B4" s="121"/>
      <c r="C4" s="121"/>
      <c r="D4" s="121"/>
      <c r="E4" s="121"/>
      <c r="F4" s="11"/>
      <c r="G4" s="11"/>
      <c r="H4" s="122" t="s">
        <v>19</v>
      </c>
      <c r="I4" s="122"/>
      <c r="J4" s="122"/>
      <c r="K4" s="122"/>
      <c r="L4" s="122"/>
      <c r="M4" s="122"/>
      <c r="N4" s="122"/>
      <c r="O4" s="11"/>
      <c r="P4" s="11"/>
    </row>
    <row r="5" spans="1:16" s="23" customFormat="1" ht="27" customHeight="1" thickBot="1">
      <c r="A5" s="56" t="s">
        <v>20</v>
      </c>
      <c r="B5" s="15" t="s">
        <v>21</v>
      </c>
      <c r="C5" s="15" t="s">
        <v>22</v>
      </c>
      <c r="D5" s="56" t="s">
        <v>23</v>
      </c>
      <c r="E5" s="15" t="s">
        <v>24</v>
      </c>
      <c r="F5" s="17"/>
      <c r="G5" s="17"/>
      <c r="H5" s="18" t="s">
        <v>25</v>
      </c>
      <c r="I5" s="85" t="s">
        <v>26</v>
      </c>
      <c r="J5" s="19" t="s">
        <v>27</v>
      </c>
      <c r="K5" s="19" t="s">
        <v>22</v>
      </c>
      <c r="L5" s="20" t="s">
        <v>23</v>
      </c>
      <c r="M5" s="19" t="s">
        <v>28</v>
      </c>
      <c r="N5" s="21" t="s">
        <v>29</v>
      </c>
      <c r="O5" s="22" t="s">
        <v>30</v>
      </c>
    </row>
    <row r="6" spans="1:16" s="23" customFormat="1" ht="27" customHeight="1" thickTop="1">
      <c r="A6" s="15">
        <v>501</v>
      </c>
      <c r="B6" s="25" t="s">
        <v>65</v>
      </c>
      <c r="C6" s="24" t="s">
        <v>68</v>
      </c>
      <c r="D6" s="25">
        <v>5</v>
      </c>
      <c r="E6" s="26" t="s">
        <v>71</v>
      </c>
      <c r="F6" s="17"/>
      <c r="G6" s="27"/>
      <c r="H6" s="28" t="str">
        <f t="shared" ref="H6:H35" si="0">IF(N6="","",RANK(N6,$N$6:$N$30,1))</f>
        <v/>
      </c>
      <c r="I6" s="96">
        <v>501</v>
      </c>
      <c r="J6" s="102" t="str">
        <f t="shared" ref="J6:J40" si="1">IF(I6="","",VLOOKUP($I6,$A$6:$E$40,2,0))</f>
        <v>小渡　桜彩</v>
      </c>
      <c r="K6" s="102" t="str">
        <f t="shared" ref="K6:K40" si="2">IF(J6="","",VLOOKUP($I6,$A$6:$E$40,3,0))</f>
        <v>おど　さや</v>
      </c>
      <c r="L6" s="102">
        <f t="shared" ref="L6:L40" si="3">IF(J6="","",VLOOKUP($I6,$A$6:$E$40,4,0))</f>
        <v>5</v>
      </c>
      <c r="M6" s="30" t="str">
        <f t="shared" ref="M6:M40" si="4">IF(L6="","",VLOOKUP($I6,$A$6:$E$40,5,0))</f>
        <v>翔南小学校Ｂ</v>
      </c>
      <c r="N6" s="31" t="str">
        <f t="shared" ref="N6:N40" si="5">IF(O6="","",TEXT(O6,"00!:00!:00")*1)</f>
        <v/>
      </c>
      <c r="O6" s="32"/>
    </row>
    <row r="7" spans="1:16" s="23" customFormat="1" ht="27" customHeight="1">
      <c r="A7" s="15">
        <v>502</v>
      </c>
      <c r="B7" s="25" t="s">
        <v>66</v>
      </c>
      <c r="C7" s="24" t="s">
        <v>69</v>
      </c>
      <c r="D7" s="15">
        <v>5</v>
      </c>
      <c r="E7" s="26" t="s">
        <v>71</v>
      </c>
      <c r="F7" s="17"/>
      <c r="G7" s="27"/>
      <c r="H7" s="33" t="str">
        <f t="shared" si="0"/>
        <v/>
      </c>
      <c r="I7" s="87">
        <v>502</v>
      </c>
      <c r="J7" s="103" t="str">
        <f t="shared" si="1"/>
        <v>野村　心乃</v>
      </c>
      <c r="K7" s="103" t="str">
        <f t="shared" si="2"/>
        <v>のむら　ここの</v>
      </c>
      <c r="L7" s="103">
        <f t="shared" si="3"/>
        <v>5</v>
      </c>
      <c r="M7" s="35" t="str">
        <f t="shared" si="4"/>
        <v>翔南小学校Ｂ</v>
      </c>
      <c r="N7" s="36" t="str">
        <f t="shared" si="5"/>
        <v/>
      </c>
      <c r="O7" s="37"/>
    </row>
    <row r="8" spans="1:16" s="23" customFormat="1" ht="27" customHeight="1">
      <c r="A8" s="15">
        <v>503</v>
      </c>
      <c r="B8" s="61" t="s">
        <v>67</v>
      </c>
      <c r="C8" s="24" t="s">
        <v>70</v>
      </c>
      <c r="D8" s="15">
        <v>5</v>
      </c>
      <c r="E8" s="26" t="s">
        <v>71</v>
      </c>
      <c r="F8" s="17"/>
      <c r="G8" s="27"/>
      <c r="H8" s="33" t="str">
        <f t="shared" si="0"/>
        <v/>
      </c>
      <c r="I8" s="87">
        <v>503</v>
      </c>
      <c r="J8" s="103" t="str">
        <f t="shared" si="1"/>
        <v>大城　瑠香</v>
      </c>
      <c r="K8" s="103" t="str">
        <f t="shared" si="2"/>
        <v>おおしろ　るか</v>
      </c>
      <c r="L8" s="103">
        <f t="shared" si="3"/>
        <v>5</v>
      </c>
      <c r="M8" s="35" t="str">
        <f t="shared" si="4"/>
        <v>翔南小学校Ｂ</v>
      </c>
      <c r="N8" s="36" t="str">
        <f t="shared" si="5"/>
        <v/>
      </c>
      <c r="O8" s="37"/>
    </row>
    <row r="9" spans="1:16" s="23" customFormat="1" ht="27" customHeight="1">
      <c r="A9" s="15">
        <v>504</v>
      </c>
      <c r="B9" s="108" t="s">
        <v>98</v>
      </c>
      <c r="C9" s="108" t="s">
        <v>99</v>
      </c>
      <c r="D9" s="110">
        <v>5</v>
      </c>
      <c r="E9" s="108" t="s">
        <v>85</v>
      </c>
      <c r="F9" s="17"/>
      <c r="G9" s="27"/>
      <c r="H9" s="33" t="str">
        <f t="shared" si="0"/>
        <v/>
      </c>
      <c r="I9" s="87">
        <v>504</v>
      </c>
      <c r="J9" s="103" t="str">
        <f t="shared" si="1"/>
        <v>笹浪　ひいな</v>
      </c>
      <c r="K9" s="103" t="str">
        <f t="shared" si="2"/>
        <v>ささなみ　ひいな</v>
      </c>
      <c r="L9" s="103">
        <f t="shared" si="3"/>
        <v>5</v>
      </c>
      <c r="M9" s="35" t="str">
        <f t="shared" si="4"/>
        <v>大里南小A</v>
      </c>
      <c r="N9" s="36" t="str">
        <f t="shared" si="5"/>
        <v/>
      </c>
      <c r="O9" s="37"/>
    </row>
    <row r="10" spans="1:16" s="23" customFormat="1" ht="27" customHeight="1">
      <c r="A10" s="15">
        <v>505</v>
      </c>
      <c r="B10" s="108" t="s">
        <v>141</v>
      </c>
      <c r="C10" s="108" t="s">
        <v>142</v>
      </c>
      <c r="D10" s="110">
        <v>5</v>
      </c>
      <c r="E10" s="113" t="s">
        <v>147</v>
      </c>
      <c r="F10" s="17"/>
      <c r="G10" s="27"/>
      <c r="H10" s="33" t="str">
        <f t="shared" si="0"/>
        <v/>
      </c>
      <c r="I10" s="87">
        <v>505</v>
      </c>
      <c r="J10" s="103" t="str">
        <f t="shared" si="1"/>
        <v>井之口　倭子</v>
      </c>
      <c r="K10" s="103" t="str">
        <f t="shared" si="2"/>
        <v>いのぐち　わこ</v>
      </c>
      <c r="L10" s="103">
        <f t="shared" si="3"/>
        <v>5</v>
      </c>
      <c r="M10" s="35" t="str">
        <f t="shared" si="4"/>
        <v>玉城小学校</v>
      </c>
      <c r="N10" s="36" t="str">
        <f t="shared" si="5"/>
        <v/>
      </c>
      <c r="O10" s="37"/>
    </row>
    <row r="11" spans="1:16" s="23" customFormat="1" ht="27" customHeight="1">
      <c r="A11" s="15">
        <v>506</v>
      </c>
      <c r="B11" s="108" t="s">
        <v>143</v>
      </c>
      <c r="C11" s="108" t="s">
        <v>144</v>
      </c>
      <c r="D11" s="108">
        <v>5</v>
      </c>
      <c r="E11" s="113" t="s">
        <v>147</v>
      </c>
      <c r="F11" s="17"/>
      <c r="G11" s="27"/>
      <c r="H11" s="33" t="str">
        <f t="shared" si="0"/>
        <v/>
      </c>
      <c r="I11" s="87">
        <v>506</v>
      </c>
      <c r="J11" s="103" t="str">
        <f t="shared" si="1"/>
        <v>大城　楓</v>
      </c>
      <c r="K11" s="103" t="str">
        <f t="shared" si="2"/>
        <v>おおしろ　かえで</v>
      </c>
      <c r="L11" s="103">
        <f t="shared" si="3"/>
        <v>5</v>
      </c>
      <c r="M11" s="35" t="str">
        <f t="shared" si="4"/>
        <v>玉城小学校</v>
      </c>
      <c r="N11" s="36" t="str">
        <f t="shared" si="5"/>
        <v/>
      </c>
      <c r="O11" s="37"/>
    </row>
    <row r="12" spans="1:16" s="23" customFormat="1" ht="27" customHeight="1">
      <c r="A12" s="15">
        <v>507</v>
      </c>
      <c r="B12" s="114" t="s">
        <v>145</v>
      </c>
      <c r="C12" s="108" t="s">
        <v>146</v>
      </c>
      <c r="D12" s="108">
        <v>5</v>
      </c>
      <c r="E12" s="113" t="s">
        <v>147</v>
      </c>
      <c r="F12" s="17"/>
      <c r="G12" s="27"/>
      <c r="H12" s="33" t="str">
        <f t="shared" si="0"/>
        <v/>
      </c>
      <c r="I12" s="87">
        <v>507</v>
      </c>
      <c r="J12" s="103" t="str">
        <f t="shared" si="1"/>
        <v>新垣　愛妃</v>
      </c>
      <c r="K12" s="103" t="str">
        <f t="shared" si="2"/>
        <v>あらかき　あいび</v>
      </c>
      <c r="L12" s="103">
        <f t="shared" si="3"/>
        <v>5</v>
      </c>
      <c r="M12" s="35" t="str">
        <f t="shared" si="4"/>
        <v>玉城小学校</v>
      </c>
      <c r="N12" s="36" t="str">
        <f t="shared" si="5"/>
        <v/>
      </c>
      <c r="O12" s="37"/>
    </row>
    <row r="13" spans="1:16" s="23" customFormat="1" ht="27" customHeight="1">
      <c r="A13" s="15">
        <v>508</v>
      </c>
      <c r="B13" s="108" t="s">
        <v>166</v>
      </c>
      <c r="C13" s="110" t="s">
        <v>167</v>
      </c>
      <c r="D13" s="110">
        <v>5</v>
      </c>
      <c r="E13" s="108" t="s">
        <v>155</v>
      </c>
      <c r="F13" s="17"/>
      <c r="G13" s="27"/>
      <c r="H13" s="33" t="str">
        <f t="shared" si="0"/>
        <v/>
      </c>
      <c r="I13" s="87">
        <v>508</v>
      </c>
      <c r="J13" s="103" t="str">
        <f t="shared" si="1"/>
        <v>西平　茉優</v>
      </c>
      <c r="K13" s="103" t="str">
        <f t="shared" si="2"/>
        <v>にしひら　まゆ</v>
      </c>
      <c r="L13" s="103">
        <f t="shared" si="3"/>
        <v>5</v>
      </c>
      <c r="M13" s="35" t="str">
        <f t="shared" si="4"/>
        <v>大里北小学校</v>
      </c>
      <c r="N13" s="36" t="str">
        <f t="shared" si="5"/>
        <v/>
      </c>
      <c r="O13" s="37"/>
    </row>
    <row r="14" spans="1:16" s="23" customFormat="1" ht="27" customHeight="1">
      <c r="A14" s="15">
        <v>509</v>
      </c>
      <c r="B14" s="108" t="s">
        <v>168</v>
      </c>
      <c r="C14" s="108" t="s">
        <v>169</v>
      </c>
      <c r="D14" s="108">
        <v>5</v>
      </c>
      <c r="E14" s="108" t="s">
        <v>155</v>
      </c>
      <c r="F14" s="17"/>
      <c r="G14" s="27"/>
      <c r="H14" s="33" t="str">
        <f t="shared" si="0"/>
        <v/>
      </c>
      <c r="I14" s="87">
        <v>509</v>
      </c>
      <c r="J14" s="103" t="str">
        <f t="shared" si="1"/>
        <v>町田　柑奈</v>
      </c>
      <c r="K14" s="103" t="str">
        <f t="shared" si="2"/>
        <v>まちだ　かんな</v>
      </c>
      <c r="L14" s="103">
        <f t="shared" si="3"/>
        <v>5</v>
      </c>
      <c r="M14" s="35" t="str">
        <f t="shared" si="4"/>
        <v>大里北小学校</v>
      </c>
      <c r="N14" s="36" t="str">
        <f t="shared" si="5"/>
        <v/>
      </c>
      <c r="O14" s="37"/>
    </row>
    <row r="15" spans="1:16" s="23" customFormat="1" ht="27" customHeight="1">
      <c r="A15" s="15">
        <v>510</v>
      </c>
      <c r="B15" s="114" t="s">
        <v>170</v>
      </c>
      <c r="C15" s="108" t="s">
        <v>171</v>
      </c>
      <c r="D15" s="108">
        <v>5</v>
      </c>
      <c r="E15" s="108" t="s">
        <v>155</v>
      </c>
      <c r="F15" s="17"/>
      <c r="G15" s="27"/>
      <c r="H15" s="33" t="str">
        <f t="shared" si="0"/>
        <v/>
      </c>
      <c r="I15" s="87">
        <v>510</v>
      </c>
      <c r="J15" s="103" t="str">
        <f t="shared" si="1"/>
        <v>喜久川　椿花</v>
      </c>
      <c r="K15" s="103" t="str">
        <f t="shared" si="2"/>
        <v>きくがわ　はるか</v>
      </c>
      <c r="L15" s="103">
        <f t="shared" si="3"/>
        <v>5</v>
      </c>
      <c r="M15" s="35" t="str">
        <f t="shared" si="4"/>
        <v>大里北小学校</v>
      </c>
      <c r="N15" s="36" t="str">
        <f t="shared" si="5"/>
        <v/>
      </c>
      <c r="O15" s="37"/>
    </row>
    <row r="16" spans="1:16" s="23" customFormat="1" ht="27" customHeight="1">
      <c r="A16" s="15">
        <v>511</v>
      </c>
      <c r="B16" s="110" t="s">
        <v>294</v>
      </c>
      <c r="C16" s="110" t="s">
        <v>295</v>
      </c>
      <c r="D16" s="110">
        <v>5</v>
      </c>
      <c r="E16" s="110" t="s">
        <v>182</v>
      </c>
      <c r="F16" s="17"/>
      <c r="G16" s="27"/>
      <c r="H16" s="33" t="str">
        <f t="shared" si="0"/>
        <v/>
      </c>
      <c r="I16" s="87">
        <v>511</v>
      </c>
      <c r="J16" s="103" t="str">
        <f t="shared" si="1"/>
        <v>松尾　聖七</v>
      </c>
      <c r="K16" s="103" t="str">
        <f t="shared" si="2"/>
        <v>まつお　せな</v>
      </c>
      <c r="L16" s="103">
        <f t="shared" si="3"/>
        <v>5</v>
      </c>
      <c r="M16" s="35" t="str">
        <f t="shared" si="4"/>
        <v>北丘小B</v>
      </c>
      <c r="N16" s="36" t="str">
        <f t="shared" si="5"/>
        <v/>
      </c>
      <c r="O16" s="37"/>
    </row>
    <row r="17" spans="1:15" s="23" customFormat="1" ht="27" customHeight="1">
      <c r="A17" s="15">
        <v>512</v>
      </c>
      <c r="B17" s="110" t="s">
        <v>296</v>
      </c>
      <c r="C17" s="110" t="s">
        <v>297</v>
      </c>
      <c r="D17" s="110">
        <v>5</v>
      </c>
      <c r="E17" s="110" t="s">
        <v>182</v>
      </c>
      <c r="F17" s="17"/>
      <c r="G17" s="27"/>
      <c r="H17" s="33" t="str">
        <f t="shared" si="0"/>
        <v/>
      </c>
      <c r="I17" s="87">
        <v>512</v>
      </c>
      <c r="J17" s="103" t="str">
        <f t="shared" si="1"/>
        <v>鈴木　舞桜</v>
      </c>
      <c r="K17" s="103" t="str">
        <f t="shared" si="2"/>
        <v>すずき　まお</v>
      </c>
      <c r="L17" s="103">
        <f t="shared" si="3"/>
        <v>5</v>
      </c>
      <c r="M17" s="35" t="str">
        <f t="shared" si="4"/>
        <v>北丘小B</v>
      </c>
      <c r="N17" s="36" t="str">
        <f t="shared" si="5"/>
        <v/>
      </c>
      <c r="O17" s="37"/>
    </row>
    <row r="18" spans="1:15" s="23" customFormat="1" ht="27" customHeight="1">
      <c r="A18" s="15">
        <v>513</v>
      </c>
      <c r="B18" s="114" t="s">
        <v>298</v>
      </c>
      <c r="C18" s="108" t="s">
        <v>183</v>
      </c>
      <c r="D18" s="108">
        <v>5</v>
      </c>
      <c r="E18" s="108" t="s">
        <v>182</v>
      </c>
      <c r="F18" s="17"/>
      <c r="G18" s="27"/>
      <c r="H18" s="33" t="str">
        <f t="shared" si="0"/>
        <v/>
      </c>
      <c r="I18" s="87">
        <v>513</v>
      </c>
      <c r="J18" s="103" t="str">
        <f t="shared" si="1"/>
        <v>小橋川　珠愛</v>
      </c>
      <c r="K18" s="103" t="str">
        <f t="shared" si="2"/>
        <v>こばしがわ　すうら</v>
      </c>
      <c r="L18" s="103">
        <f t="shared" si="3"/>
        <v>5</v>
      </c>
      <c r="M18" s="35" t="str">
        <f t="shared" si="4"/>
        <v>北丘小B</v>
      </c>
      <c r="N18" s="36" t="str">
        <f t="shared" si="5"/>
        <v/>
      </c>
      <c r="O18" s="37"/>
    </row>
    <row r="19" spans="1:15" s="23" customFormat="1" ht="27" customHeight="1">
      <c r="A19" s="15">
        <v>514</v>
      </c>
      <c r="B19" s="108" t="s">
        <v>196</v>
      </c>
      <c r="C19" s="110" t="s">
        <v>197</v>
      </c>
      <c r="D19" s="110">
        <v>5</v>
      </c>
      <c r="E19" s="108" t="s">
        <v>187</v>
      </c>
      <c r="F19" s="17"/>
      <c r="G19" s="27"/>
      <c r="H19" s="33" t="str">
        <f t="shared" si="0"/>
        <v/>
      </c>
      <c r="I19" s="87">
        <v>514</v>
      </c>
      <c r="J19" s="103" t="str">
        <f t="shared" si="1"/>
        <v>吉田　愛心</v>
      </c>
      <c r="K19" s="103" t="str">
        <f t="shared" si="2"/>
        <v>よしだ　あみ</v>
      </c>
      <c r="L19" s="103">
        <f t="shared" si="3"/>
        <v>5</v>
      </c>
      <c r="M19" s="35" t="str">
        <f t="shared" si="4"/>
        <v>佐敷小</v>
      </c>
      <c r="N19" s="36" t="str">
        <f t="shared" si="5"/>
        <v/>
      </c>
      <c r="O19" s="37"/>
    </row>
    <row r="20" spans="1:15" s="23" customFormat="1" ht="27" customHeight="1">
      <c r="A20" s="15">
        <v>515</v>
      </c>
      <c r="B20" s="110" t="s">
        <v>278</v>
      </c>
      <c r="C20" s="110" t="s">
        <v>279</v>
      </c>
      <c r="D20" s="108">
        <v>5</v>
      </c>
      <c r="E20" s="108" t="s">
        <v>187</v>
      </c>
      <c r="F20" s="17"/>
      <c r="G20" s="27"/>
      <c r="H20" s="33" t="str">
        <f t="shared" si="0"/>
        <v/>
      </c>
      <c r="I20" s="87">
        <v>515</v>
      </c>
      <c r="J20" s="103" t="str">
        <f t="shared" si="1"/>
        <v>吉田　咲</v>
      </c>
      <c r="K20" s="103" t="str">
        <f t="shared" si="2"/>
        <v>よしだ　さえ</v>
      </c>
      <c r="L20" s="103">
        <f t="shared" si="3"/>
        <v>5</v>
      </c>
      <c r="M20" s="35" t="str">
        <f t="shared" si="4"/>
        <v>佐敷小</v>
      </c>
      <c r="N20" s="36" t="str">
        <f t="shared" si="5"/>
        <v/>
      </c>
      <c r="O20" s="37"/>
    </row>
    <row r="21" spans="1:15" s="23" customFormat="1" ht="27" customHeight="1">
      <c r="A21" s="15">
        <v>516</v>
      </c>
      <c r="B21" s="108" t="s">
        <v>215</v>
      </c>
      <c r="C21" s="110" t="s">
        <v>216</v>
      </c>
      <c r="D21" s="110">
        <v>5</v>
      </c>
      <c r="E21" s="108" t="s">
        <v>200</v>
      </c>
      <c r="F21" s="17"/>
      <c r="G21" s="27"/>
      <c r="H21" s="33" t="str">
        <f t="shared" si="0"/>
        <v/>
      </c>
      <c r="I21" s="87">
        <v>516</v>
      </c>
      <c r="J21" s="103" t="str">
        <f t="shared" si="1"/>
        <v>高嶺　愛蘭</v>
      </c>
      <c r="K21" s="103" t="str">
        <f t="shared" si="2"/>
        <v>たかみね　あいら</v>
      </c>
      <c r="L21" s="103">
        <f t="shared" si="3"/>
        <v>5</v>
      </c>
      <c r="M21" s="35" t="str">
        <f t="shared" si="4"/>
        <v>津嘉山小学校</v>
      </c>
      <c r="N21" s="36" t="str">
        <f t="shared" si="5"/>
        <v/>
      </c>
      <c r="O21" s="37"/>
    </row>
    <row r="22" spans="1:15" s="23" customFormat="1" ht="27" customHeight="1">
      <c r="A22" s="15">
        <v>517</v>
      </c>
      <c r="B22" s="108" t="s">
        <v>217</v>
      </c>
      <c r="C22" s="108" t="s">
        <v>218</v>
      </c>
      <c r="D22" s="108">
        <v>5</v>
      </c>
      <c r="E22" s="108" t="s">
        <v>200</v>
      </c>
      <c r="F22" s="17"/>
      <c r="G22" s="27"/>
      <c r="H22" s="33" t="str">
        <f t="shared" si="0"/>
        <v/>
      </c>
      <c r="I22" s="87">
        <v>517</v>
      </c>
      <c r="J22" s="103" t="str">
        <f t="shared" si="1"/>
        <v>横山　愛花莉</v>
      </c>
      <c r="K22" s="103" t="str">
        <f t="shared" si="2"/>
        <v>よこやま　あかり</v>
      </c>
      <c r="L22" s="103">
        <f t="shared" si="3"/>
        <v>5</v>
      </c>
      <c r="M22" s="35" t="str">
        <f t="shared" si="4"/>
        <v>津嘉山小学校</v>
      </c>
      <c r="N22" s="36" t="str">
        <f t="shared" si="5"/>
        <v/>
      </c>
      <c r="O22" s="37"/>
    </row>
    <row r="23" spans="1:15" s="23" customFormat="1" ht="27" customHeight="1">
      <c r="A23" s="15">
        <v>518</v>
      </c>
      <c r="B23" s="114" t="s">
        <v>219</v>
      </c>
      <c r="C23" s="108" t="s">
        <v>220</v>
      </c>
      <c r="D23" s="108">
        <v>5</v>
      </c>
      <c r="E23" s="108" t="s">
        <v>200</v>
      </c>
      <c r="F23" s="17"/>
      <c r="G23" s="27"/>
      <c r="H23" s="33" t="str">
        <f t="shared" si="0"/>
        <v/>
      </c>
      <c r="I23" s="87">
        <v>518</v>
      </c>
      <c r="J23" s="103" t="str">
        <f t="shared" si="1"/>
        <v>平良　聖花</v>
      </c>
      <c r="K23" s="103" t="str">
        <f t="shared" si="2"/>
        <v>たいら　せいか</v>
      </c>
      <c r="L23" s="103">
        <f t="shared" si="3"/>
        <v>5</v>
      </c>
      <c r="M23" s="35" t="str">
        <f t="shared" si="4"/>
        <v>津嘉山小学校</v>
      </c>
      <c r="N23" s="36" t="str">
        <f t="shared" si="5"/>
        <v/>
      </c>
      <c r="O23" s="37"/>
    </row>
    <row r="24" spans="1:15" s="23" customFormat="1" ht="27" customHeight="1">
      <c r="A24" s="15">
        <v>519</v>
      </c>
      <c r="B24" s="110" t="s">
        <v>240</v>
      </c>
      <c r="C24" s="110" t="s">
        <v>241</v>
      </c>
      <c r="D24" s="110">
        <v>5</v>
      </c>
      <c r="E24" s="108" t="s">
        <v>119</v>
      </c>
      <c r="F24" s="17"/>
      <c r="G24" s="27"/>
      <c r="H24" s="33" t="str">
        <f t="shared" si="0"/>
        <v/>
      </c>
      <c r="I24" s="87">
        <v>519</v>
      </c>
      <c r="J24" s="103" t="str">
        <f t="shared" si="1"/>
        <v>具志堅　愛桜</v>
      </c>
      <c r="K24" s="103" t="str">
        <f t="shared" si="2"/>
        <v>ぐしけん　あいら</v>
      </c>
      <c r="L24" s="103">
        <f t="shared" si="3"/>
        <v>5</v>
      </c>
      <c r="M24" s="35" t="str">
        <f t="shared" si="4"/>
        <v>知念小A</v>
      </c>
      <c r="N24" s="36" t="str">
        <f t="shared" si="5"/>
        <v/>
      </c>
      <c r="O24" s="37"/>
    </row>
    <row r="25" spans="1:15" s="23" customFormat="1" ht="27" customHeight="1">
      <c r="A25" s="15">
        <v>520</v>
      </c>
      <c r="B25" s="108" t="s">
        <v>255</v>
      </c>
      <c r="C25" s="108" t="s">
        <v>256</v>
      </c>
      <c r="D25" s="110">
        <v>5</v>
      </c>
      <c r="E25" s="108" t="s">
        <v>257</v>
      </c>
      <c r="F25" s="17"/>
      <c r="G25" s="27"/>
      <c r="H25" s="33" t="str">
        <f t="shared" si="0"/>
        <v/>
      </c>
      <c r="I25" s="87">
        <v>520</v>
      </c>
      <c r="J25" s="103" t="str">
        <f t="shared" si="1"/>
        <v>仲村　優里</v>
      </c>
      <c r="K25" s="103" t="str">
        <f t="shared" si="2"/>
        <v>なかむら　ゆうり</v>
      </c>
      <c r="L25" s="103">
        <f t="shared" si="3"/>
        <v>5</v>
      </c>
      <c r="M25" s="35" t="str">
        <f t="shared" si="4"/>
        <v>与那原東A</v>
      </c>
      <c r="N25" s="36" t="str">
        <f t="shared" si="5"/>
        <v/>
      </c>
      <c r="O25" s="37"/>
    </row>
    <row r="26" spans="1:15" s="23" customFormat="1" ht="27" customHeight="1">
      <c r="A26" s="15">
        <v>521</v>
      </c>
      <c r="B26" s="108" t="s">
        <v>258</v>
      </c>
      <c r="C26" s="108" t="s">
        <v>259</v>
      </c>
      <c r="D26" s="108">
        <v>5</v>
      </c>
      <c r="E26" s="108" t="s">
        <v>257</v>
      </c>
      <c r="F26" s="17"/>
      <c r="G26" s="27"/>
      <c r="H26" s="33" t="str">
        <f t="shared" si="0"/>
        <v/>
      </c>
      <c r="I26" s="87">
        <v>521</v>
      </c>
      <c r="J26" s="103" t="str">
        <f t="shared" si="1"/>
        <v>糸数　愛菜舞</v>
      </c>
      <c r="K26" s="103" t="str">
        <f t="shared" si="2"/>
        <v>いとかず　あいなまい</v>
      </c>
      <c r="L26" s="103">
        <f t="shared" si="3"/>
        <v>5</v>
      </c>
      <c r="M26" s="35" t="str">
        <f t="shared" si="4"/>
        <v>与那原東A</v>
      </c>
      <c r="N26" s="36" t="str">
        <f t="shared" si="5"/>
        <v/>
      </c>
      <c r="O26" s="37"/>
    </row>
    <row r="27" spans="1:15" s="23" customFormat="1" ht="27" customHeight="1">
      <c r="A27" s="15">
        <v>522</v>
      </c>
      <c r="B27" s="108" t="s">
        <v>260</v>
      </c>
      <c r="C27" s="108" t="s">
        <v>261</v>
      </c>
      <c r="D27" s="108">
        <v>5</v>
      </c>
      <c r="E27" s="108" t="s">
        <v>257</v>
      </c>
      <c r="F27" s="17"/>
      <c r="G27" s="27"/>
      <c r="H27" s="33" t="str">
        <f t="shared" si="0"/>
        <v/>
      </c>
      <c r="I27" s="87">
        <v>522</v>
      </c>
      <c r="J27" s="103" t="str">
        <f t="shared" si="1"/>
        <v>糸数 愛香</v>
      </c>
      <c r="K27" s="103" t="str">
        <f t="shared" si="2"/>
        <v>いとかず　まなか</v>
      </c>
      <c r="L27" s="103">
        <f t="shared" si="3"/>
        <v>5</v>
      </c>
      <c r="M27" s="35" t="str">
        <f t="shared" si="4"/>
        <v>与那原東A</v>
      </c>
      <c r="N27" s="36" t="str">
        <f t="shared" si="5"/>
        <v/>
      </c>
      <c r="O27" s="37"/>
    </row>
    <row r="28" spans="1:15" s="23" customFormat="1" ht="27" customHeight="1">
      <c r="A28" s="15">
        <v>523</v>
      </c>
      <c r="B28" s="25"/>
      <c r="C28" s="62"/>
      <c r="D28" s="25"/>
      <c r="E28" s="25"/>
      <c r="F28" s="17"/>
      <c r="G28" s="27"/>
      <c r="H28" s="33" t="str">
        <f t="shared" si="0"/>
        <v/>
      </c>
      <c r="I28" s="40"/>
      <c r="J28" s="103" t="str">
        <f t="shared" si="1"/>
        <v/>
      </c>
      <c r="K28" s="103" t="str">
        <f t="shared" si="2"/>
        <v/>
      </c>
      <c r="L28" s="103" t="str">
        <f t="shared" si="3"/>
        <v/>
      </c>
      <c r="M28" s="35" t="str">
        <f t="shared" si="4"/>
        <v/>
      </c>
      <c r="N28" s="36" t="str">
        <f t="shared" si="5"/>
        <v/>
      </c>
      <c r="O28" s="37"/>
    </row>
    <row r="29" spans="1:15" s="23" customFormat="1" ht="27" customHeight="1">
      <c r="A29" s="15">
        <v>524</v>
      </c>
      <c r="B29" s="15"/>
      <c r="C29" s="63"/>
      <c r="D29" s="15"/>
      <c r="E29" s="15"/>
      <c r="F29" s="17"/>
      <c r="G29" s="27"/>
      <c r="H29" s="33" t="str">
        <f t="shared" si="0"/>
        <v/>
      </c>
      <c r="I29" s="40"/>
      <c r="J29" s="103" t="str">
        <f t="shared" si="1"/>
        <v/>
      </c>
      <c r="K29" s="103" t="str">
        <f t="shared" si="2"/>
        <v/>
      </c>
      <c r="L29" s="103" t="str">
        <f t="shared" si="3"/>
        <v/>
      </c>
      <c r="M29" s="35" t="str">
        <f t="shared" si="4"/>
        <v/>
      </c>
      <c r="N29" s="36" t="str">
        <f t="shared" si="5"/>
        <v/>
      </c>
      <c r="O29" s="37"/>
    </row>
    <row r="30" spans="1:15" s="23" customFormat="1" ht="27" customHeight="1">
      <c r="A30" s="15">
        <v>525</v>
      </c>
      <c r="B30" s="15"/>
      <c r="C30" s="16"/>
      <c r="D30" s="15"/>
      <c r="E30" s="15"/>
      <c r="F30" s="17"/>
      <c r="G30" s="27"/>
      <c r="H30" s="33" t="str">
        <f t="shared" si="0"/>
        <v/>
      </c>
      <c r="I30" s="40"/>
      <c r="J30" s="103" t="str">
        <f t="shared" si="1"/>
        <v/>
      </c>
      <c r="K30" s="103" t="str">
        <f t="shared" si="2"/>
        <v/>
      </c>
      <c r="L30" s="103" t="str">
        <f t="shared" si="3"/>
        <v/>
      </c>
      <c r="M30" s="35" t="str">
        <f t="shared" si="4"/>
        <v/>
      </c>
      <c r="N30" s="36" t="str">
        <f t="shared" si="5"/>
        <v/>
      </c>
      <c r="O30" s="37"/>
    </row>
    <row r="31" spans="1:15" s="23" customFormat="1" ht="27" customHeight="1">
      <c r="A31" s="15">
        <v>526</v>
      </c>
      <c r="B31" s="15"/>
      <c r="C31" s="16"/>
      <c r="D31" s="15"/>
      <c r="E31" s="15"/>
      <c r="F31" s="17"/>
      <c r="G31" s="27"/>
      <c r="H31" s="33" t="str">
        <f t="shared" si="0"/>
        <v/>
      </c>
      <c r="I31" s="42"/>
      <c r="J31" s="103" t="str">
        <f t="shared" si="1"/>
        <v/>
      </c>
      <c r="K31" s="103" t="str">
        <f t="shared" si="2"/>
        <v/>
      </c>
      <c r="L31" s="103" t="str">
        <f t="shared" si="3"/>
        <v/>
      </c>
      <c r="M31" s="35" t="str">
        <f t="shared" si="4"/>
        <v/>
      </c>
      <c r="N31" s="36" t="str">
        <f t="shared" si="5"/>
        <v/>
      </c>
      <c r="O31" s="37"/>
    </row>
    <row r="32" spans="1:15" s="23" customFormat="1" ht="27" customHeight="1">
      <c r="A32" s="15">
        <v>527</v>
      </c>
      <c r="B32" s="15"/>
      <c r="C32" s="16"/>
      <c r="D32" s="15"/>
      <c r="E32" s="15"/>
      <c r="F32" s="17"/>
      <c r="G32" s="27"/>
      <c r="H32" s="33" t="str">
        <f t="shared" si="0"/>
        <v/>
      </c>
      <c r="I32" s="42"/>
      <c r="J32" s="103" t="str">
        <f t="shared" si="1"/>
        <v/>
      </c>
      <c r="K32" s="103" t="str">
        <f t="shared" si="2"/>
        <v/>
      </c>
      <c r="L32" s="103" t="str">
        <f t="shared" si="3"/>
        <v/>
      </c>
      <c r="M32" s="35" t="str">
        <f t="shared" si="4"/>
        <v/>
      </c>
      <c r="N32" s="36" t="str">
        <f t="shared" si="5"/>
        <v/>
      </c>
      <c r="O32" s="37"/>
    </row>
    <row r="33" spans="1:15" s="23" customFormat="1" ht="27" customHeight="1">
      <c r="A33" s="15">
        <v>528</v>
      </c>
      <c r="B33" s="15"/>
      <c r="C33" s="16"/>
      <c r="D33" s="15"/>
      <c r="E33" s="15"/>
      <c r="F33" s="17"/>
      <c r="G33" s="27"/>
      <c r="H33" s="33" t="str">
        <f t="shared" si="0"/>
        <v/>
      </c>
      <c r="I33" s="42"/>
      <c r="J33" s="103" t="str">
        <f t="shared" si="1"/>
        <v/>
      </c>
      <c r="K33" s="103" t="str">
        <f t="shared" si="2"/>
        <v/>
      </c>
      <c r="L33" s="103" t="str">
        <f t="shared" si="3"/>
        <v/>
      </c>
      <c r="M33" s="35" t="str">
        <f t="shared" si="4"/>
        <v/>
      </c>
      <c r="N33" s="36" t="str">
        <f t="shared" si="5"/>
        <v/>
      </c>
      <c r="O33" s="37"/>
    </row>
    <row r="34" spans="1:15" s="23" customFormat="1" ht="27" customHeight="1">
      <c r="A34" s="15">
        <v>529</v>
      </c>
      <c r="B34" s="15"/>
      <c r="C34" s="16"/>
      <c r="D34" s="15"/>
      <c r="E34" s="15"/>
      <c r="F34" s="17"/>
      <c r="G34" s="27"/>
      <c r="H34" s="33" t="str">
        <f t="shared" si="0"/>
        <v/>
      </c>
      <c r="I34" s="42"/>
      <c r="J34" s="103" t="str">
        <f t="shared" si="1"/>
        <v/>
      </c>
      <c r="K34" s="103" t="str">
        <f t="shared" si="2"/>
        <v/>
      </c>
      <c r="L34" s="103" t="str">
        <f t="shared" si="3"/>
        <v/>
      </c>
      <c r="M34" s="35" t="str">
        <f t="shared" si="4"/>
        <v/>
      </c>
      <c r="N34" s="36" t="str">
        <f t="shared" si="5"/>
        <v/>
      </c>
      <c r="O34" s="37"/>
    </row>
    <row r="35" spans="1:15" s="23" customFormat="1" ht="23.4" customHeight="1">
      <c r="A35" s="15">
        <v>530</v>
      </c>
      <c r="B35" s="15"/>
      <c r="C35" s="16"/>
      <c r="D35" s="15"/>
      <c r="E35" s="15"/>
      <c r="F35" s="17"/>
      <c r="G35" s="27"/>
      <c r="H35" s="33" t="str">
        <f t="shared" si="0"/>
        <v/>
      </c>
      <c r="I35" s="42"/>
      <c r="J35" s="103" t="str">
        <f t="shared" si="1"/>
        <v/>
      </c>
      <c r="K35" s="103" t="str">
        <f t="shared" si="2"/>
        <v/>
      </c>
      <c r="L35" s="103" t="str">
        <f t="shared" si="3"/>
        <v/>
      </c>
      <c r="M35" s="35" t="str">
        <f t="shared" si="4"/>
        <v/>
      </c>
      <c r="N35" s="36" t="str">
        <f t="shared" si="5"/>
        <v/>
      </c>
      <c r="O35" s="37"/>
    </row>
    <row r="36" spans="1:15" s="23" customFormat="1" ht="23.4" customHeight="1">
      <c r="A36" s="15">
        <v>531</v>
      </c>
      <c r="B36" s="15"/>
      <c r="C36" s="16"/>
      <c r="D36" s="15"/>
      <c r="E36" s="15"/>
      <c r="F36" s="17"/>
      <c r="G36" s="27"/>
      <c r="H36" s="41"/>
      <c r="I36" s="42"/>
      <c r="J36" s="35" t="str">
        <f t="shared" si="1"/>
        <v/>
      </c>
      <c r="K36" s="35" t="str">
        <f t="shared" si="2"/>
        <v/>
      </c>
      <c r="L36" s="35" t="str">
        <f t="shared" si="3"/>
        <v/>
      </c>
      <c r="M36" s="35" t="str">
        <f t="shared" si="4"/>
        <v/>
      </c>
      <c r="N36" s="36" t="str">
        <f t="shared" si="5"/>
        <v/>
      </c>
      <c r="O36" s="37"/>
    </row>
    <row r="37" spans="1:15" s="23" customFormat="1" ht="23.4" customHeight="1">
      <c r="A37" s="15">
        <v>532</v>
      </c>
      <c r="B37" s="15"/>
      <c r="C37" s="16"/>
      <c r="D37" s="15"/>
      <c r="E37" s="15"/>
      <c r="F37" s="17"/>
      <c r="G37" s="27"/>
      <c r="H37" s="41"/>
      <c r="I37" s="42"/>
      <c r="J37" s="35" t="str">
        <f t="shared" si="1"/>
        <v/>
      </c>
      <c r="K37" s="35" t="str">
        <f t="shared" si="2"/>
        <v/>
      </c>
      <c r="L37" s="35" t="str">
        <f t="shared" si="3"/>
        <v/>
      </c>
      <c r="M37" s="35" t="str">
        <f t="shared" si="4"/>
        <v/>
      </c>
      <c r="N37" s="36" t="str">
        <f t="shared" si="5"/>
        <v/>
      </c>
      <c r="O37" s="37"/>
    </row>
    <row r="38" spans="1:15" s="23" customFormat="1" ht="23.4" customHeight="1">
      <c r="A38" s="15">
        <v>533</v>
      </c>
      <c r="B38" s="15"/>
      <c r="C38" s="16"/>
      <c r="D38" s="15"/>
      <c r="E38" s="15"/>
      <c r="F38" s="17"/>
      <c r="G38" s="27"/>
      <c r="H38" s="41"/>
      <c r="I38" s="42"/>
      <c r="J38" s="35" t="str">
        <f t="shared" si="1"/>
        <v/>
      </c>
      <c r="K38" s="35" t="str">
        <f t="shared" si="2"/>
        <v/>
      </c>
      <c r="L38" s="35" t="str">
        <f t="shared" si="3"/>
        <v/>
      </c>
      <c r="M38" s="35" t="str">
        <f t="shared" si="4"/>
        <v/>
      </c>
      <c r="N38" s="36" t="str">
        <f t="shared" si="5"/>
        <v/>
      </c>
      <c r="O38" s="37"/>
    </row>
    <row r="39" spans="1:15" s="23" customFormat="1" ht="23.4" customHeight="1">
      <c r="A39" s="15">
        <v>534</v>
      </c>
      <c r="B39" s="15"/>
      <c r="C39" s="16"/>
      <c r="D39" s="15"/>
      <c r="E39" s="15"/>
      <c r="F39" s="17"/>
      <c r="G39" s="27"/>
      <c r="H39" s="41"/>
      <c r="I39" s="42"/>
      <c r="J39" s="35" t="str">
        <f t="shared" si="1"/>
        <v/>
      </c>
      <c r="K39" s="35" t="str">
        <f t="shared" si="2"/>
        <v/>
      </c>
      <c r="L39" s="35" t="str">
        <f t="shared" si="3"/>
        <v/>
      </c>
      <c r="M39" s="35" t="str">
        <f t="shared" si="4"/>
        <v/>
      </c>
      <c r="N39" s="36" t="str">
        <f t="shared" si="5"/>
        <v/>
      </c>
      <c r="O39" s="37"/>
    </row>
    <row r="40" spans="1:15" s="23" customFormat="1" ht="23.4" customHeight="1" thickBot="1">
      <c r="A40" s="15">
        <v>535</v>
      </c>
      <c r="B40" s="15"/>
      <c r="C40" s="16"/>
      <c r="D40" s="15"/>
      <c r="E40" s="15"/>
      <c r="F40" s="17"/>
      <c r="G40" s="27"/>
      <c r="H40" s="43"/>
      <c r="I40" s="44"/>
      <c r="J40" s="45" t="str">
        <f t="shared" si="1"/>
        <v/>
      </c>
      <c r="K40" s="45" t="str">
        <f t="shared" si="2"/>
        <v/>
      </c>
      <c r="L40" s="45" t="str">
        <f t="shared" si="3"/>
        <v/>
      </c>
      <c r="M40" s="45" t="str">
        <f t="shared" si="4"/>
        <v/>
      </c>
      <c r="N40" s="46" t="str">
        <f t="shared" si="5"/>
        <v/>
      </c>
      <c r="O40" s="47"/>
    </row>
    <row r="41" spans="1:15" ht="18" customHeight="1" thickTop="1">
      <c r="A41" s="117"/>
      <c r="B41" s="117"/>
      <c r="C41" s="117"/>
      <c r="D41" s="117"/>
      <c r="E41" s="117"/>
      <c r="F41" s="118"/>
      <c r="G41" s="60"/>
    </row>
    <row r="42" spans="1:15" ht="18" customHeight="1">
      <c r="A42" s="50"/>
      <c r="B42" s="50"/>
      <c r="C42" s="51"/>
      <c r="D42" s="50"/>
      <c r="E42" s="50"/>
      <c r="F42" s="50"/>
      <c r="G42" s="50"/>
    </row>
    <row r="43" spans="1:15" ht="18" customHeight="1">
      <c r="C43" s="52"/>
      <c r="D43" s="10"/>
      <c r="E43" s="10"/>
    </row>
    <row r="44" spans="1:15" ht="30.75" customHeight="1">
      <c r="C44" s="52"/>
      <c r="D44" s="10"/>
      <c r="E44" s="10"/>
    </row>
    <row r="45" spans="1:15" ht="30.75" customHeight="1">
      <c r="C45" s="52"/>
      <c r="D45" s="10"/>
      <c r="E45" s="10"/>
    </row>
    <row r="46" spans="1:15" ht="30.75" customHeight="1">
      <c r="C46" s="52"/>
      <c r="D46" s="10"/>
      <c r="E46" s="10"/>
    </row>
    <row r="47" spans="1:15" ht="27" customHeight="1">
      <c r="C47" s="52"/>
      <c r="D47" s="10"/>
      <c r="E47" s="10"/>
    </row>
    <row r="48" spans="1:15" s="23" customFormat="1" ht="27" customHeight="1">
      <c r="C48" s="53"/>
      <c r="H48" s="48"/>
      <c r="I48" s="48"/>
      <c r="J48" s="48"/>
      <c r="K48" s="48"/>
      <c r="L48" s="48"/>
      <c r="N48" s="49"/>
      <c r="O48" s="48"/>
    </row>
    <row r="49" spans="3:15" s="23" customFormat="1" ht="24" customHeight="1">
      <c r="C49" s="53"/>
      <c r="H49" s="48"/>
      <c r="I49" s="48"/>
      <c r="J49" s="48"/>
      <c r="K49" s="48"/>
      <c r="L49" s="48"/>
      <c r="N49" s="49"/>
      <c r="O49" s="48"/>
    </row>
    <row r="50" spans="3:15" s="23" customFormat="1" ht="24" customHeight="1">
      <c r="C50" s="53"/>
      <c r="H50" s="48"/>
      <c r="I50" s="48"/>
      <c r="J50" s="48"/>
      <c r="K50" s="48"/>
      <c r="L50" s="48"/>
      <c r="N50" s="49"/>
      <c r="O50" s="48"/>
    </row>
    <row r="51" spans="3:15" s="23" customFormat="1" ht="24" customHeight="1">
      <c r="C51" s="53"/>
      <c r="H51" s="48"/>
      <c r="I51" s="48"/>
      <c r="J51" s="48"/>
      <c r="K51" s="48"/>
      <c r="L51" s="48"/>
      <c r="N51" s="49"/>
      <c r="O51" s="48"/>
    </row>
    <row r="52" spans="3:15" s="23" customFormat="1" ht="24" customHeight="1">
      <c r="C52" s="53"/>
      <c r="H52" s="48"/>
      <c r="I52" s="48"/>
      <c r="J52" s="48"/>
      <c r="K52" s="48"/>
      <c r="L52" s="48"/>
      <c r="N52" s="49"/>
      <c r="O52" s="48"/>
    </row>
    <row r="53" spans="3:15" s="23" customFormat="1" ht="24" customHeight="1">
      <c r="C53" s="53"/>
      <c r="H53" s="48"/>
      <c r="I53" s="48"/>
      <c r="J53" s="48"/>
      <c r="K53" s="48"/>
      <c r="L53" s="48"/>
      <c r="N53" s="49"/>
      <c r="O53" s="48"/>
    </row>
    <row r="54" spans="3:15" s="23" customFormat="1" ht="24" customHeight="1">
      <c r="C54" s="53"/>
      <c r="H54" s="48"/>
      <c r="I54" s="48"/>
      <c r="J54" s="48"/>
      <c r="K54" s="48"/>
      <c r="L54" s="48"/>
      <c r="N54" s="49"/>
      <c r="O54" s="48"/>
    </row>
    <row r="55" spans="3:15" s="23" customFormat="1" ht="24" customHeight="1">
      <c r="C55" s="53"/>
      <c r="H55" s="48"/>
      <c r="I55" s="48"/>
      <c r="J55" s="48"/>
      <c r="K55" s="48"/>
      <c r="L55" s="48"/>
      <c r="N55" s="49"/>
      <c r="O55" s="48"/>
    </row>
    <row r="56" spans="3:15" s="23" customFormat="1" ht="24" customHeight="1">
      <c r="C56" s="53"/>
      <c r="H56" s="48"/>
      <c r="I56" s="48"/>
      <c r="J56" s="48"/>
      <c r="K56" s="48"/>
      <c r="L56" s="48"/>
      <c r="N56" s="49"/>
      <c r="O56" s="48"/>
    </row>
    <row r="57" spans="3:15" s="23" customFormat="1" ht="24" customHeight="1">
      <c r="C57" s="53"/>
      <c r="H57" s="48"/>
      <c r="I57" s="48"/>
      <c r="J57" s="48"/>
      <c r="K57" s="48"/>
      <c r="L57" s="48"/>
      <c r="N57" s="49"/>
      <c r="O57" s="48"/>
    </row>
    <row r="58" spans="3:15" s="23" customFormat="1" ht="24" customHeight="1">
      <c r="C58" s="53"/>
      <c r="H58" s="48"/>
      <c r="I58" s="48"/>
      <c r="J58" s="48"/>
      <c r="K58" s="48"/>
      <c r="L58" s="48"/>
      <c r="N58" s="49"/>
      <c r="O58" s="48"/>
    </row>
    <row r="59" spans="3:15" s="23" customFormat="1" ht="24" customHeight="1">
      <c r="C59" s="53"/>
      <c r="H59" s="48"/>
      <c r="I59" s="48"/>
      <c r="J59" s="48"/>
      <c r="K59" s="48"/>
      <c r="L59" s="48"/>
      <c r="N59" s="49"/>
      <c r="O59" s="48"/>
    </row>
    <row r="60" spans="3:15" s="23" customFormat="1" ht="24" customHeight="1">
      <c r="C60" s="53"/>
      <c r="H60" s="48"/>
      <c r="I60" s="48"/>
      <c r="J60" s="48"/>
      <c r="K60" s="48"/>
      <c r="L60" s="48"/>
      <c r="N60" s="49"/>
      <c r="O60" s="48"/>
    </row>
    <row r="61" spans="3:15" s="23" customFormat="1" ht="24" customHeight="1">
      <c r="C61" s="53"/>
      <c r="H61" s="48"/>
      <c r="I61" s="48"/>
      <c r="J61" s="48"/>
      <c r="K61" s="48"/>
      <c r="L61" s="48"/>
      <c r="N61" s="49"/>
      <c r="O61" s="48"/>
    </row>
    <row r="62" spans="3:15" s="23" customFormat="1" ht="24" customHeight="1">
      <c r="C62" s="53"/>
      <c r="H62" s="48"/>
      <c r="I62" s="48"/>
      <c r="J62" s="48"/>
      <c r="K62" s="48"/>
      <c r="L62" s="48"/>
      <c r="N62" s="49"/>
      <c r="O62" s="48"/>
    </row>
    <row r="63" spans="3:15" s="23" customFormat="1" ht="24" customHeight="1">
      <c r="C63" s="53"/>
      <c r="H63" s="48"/>
      <c r="I63" s="48"/>
      <c r="J63" s="48"/>
      <c r="K63" s="48"/>
      <c r="L63" s="48"/>
      <c r="N63" s="49"/>
      <c r="O63" s="48"/>
    </row>
    <row r="64" spans="3:15" s="23" customFormat="1" ht="24" customHeight="1">
      <c r="C64" s="53"/>
      <c r="H64" s="48"/>
      <c r="I64" s="48"/>
      <c r="J64" s="48"/>
      <c r="K64" s="48"/>
      <c r="L64" s="48"/>
      <c r="N64" s="49"/>
      <c r="O64" s="48"/>
    </row>
    <row r="65" spans="3:15" s="23" customFormat="1" ht="24" customHeight="1">
      <c r="C65" s="53"/>
      <c r="H65" s="48"/>
      <c r="I65" s="48"/>
      <c r="J65" s="48"/>
      <c r="K65" s="48"/>
      <c r="L65" s="48"/>
      <c r="N65" s="49"/>
      <c r="O65" s="48"/>
    </row>
    <row r="66" spans="3:15" s="23" customFormat="1" ht="24" customHeight="1">
      <c r="C66" s="53"/>
      <c r="H66" s="48"/>
      <c r="I66" s="48"/>
      <c r="J66" s="48"/>
      <c r="K66" s="48"/>
      <c r="L66" s="48"/>
      <c r="N66" s="49"/>
      <c r="O66" s="48"/>
    </row>
    <row r="67" spans="3:15" s="23" customFormat="1" ht="24" customHeight="1">
      <c r="C67" s="53"/>
      <c r="H67" s="48"/>
      <c r="I67" s="48"/>
      <c r="J67" s="48"/>
      <c r="K67" s="48"/>
      <c r="L67" s="48"/>
      <c r="N67" s="49"/>
      <c r="O67" s="48"/>
    </row>
    <row r="68" spans="3:15" s="23" customFormat="1" ht="24" customHeight="1">
      <c r="C68" s="53"/>
      <c r="H68" s="48"/>
      <c r="I68" s="48"/>
      <c r="J68" s="48"/>
      <c r="K68" s="48"/>
      <c r="L68" s="48"/>
      <c r="N68" s="49"/>
      <c r="O68" s="48"/>
    </row>
    <row r="69" spans="3:15" s="23" customFormat="1" ht="24" customHeight="1">
      <c r="C69" s="53"/>
      <c r="H69" s="48"/>
      <c r="I69" s="48"/>
      <c r="J69" s="48"/>
      <c r="K69" s="48"/>
      <c r="L69" s="48"/>
      <c r="N69" s="49"/>
      <c r="O69" s="48"/>
    </row>
    <row r="70" spans="3:15" s="23" customFormat="1" ht="24" customHeight="1">
      <c r="C70" s="53"/>
      <c r="H70" s="48"/>
      <c r="I70" s="48"/>
      <c r="J70" s="48"/>
      <c r="K70" s="48"/>
      <c r="L70" s="48"/>
      <c r="N70" s="49"/>
      <c r="O70" s="48"/>
    </row>
    <row r="71" spans="3:15" s="23" customFormat="1" ht="24" customHeight="1">
      <c r="C71" s="53"/>
      <c r="H71" s="48"/>
      <c r="I71" s="48"/>
      <c r="J71" s="48"/>
      <c r="K71" s="48"/>
      <c r="L71" s="48"/>
      <c r="N71" s="49"/>
      <c r="O71" s="48"/>
    </row>
    <row r="72" spans="3:15" s="23" customFormat="1" ht="24" customHeight="1">
      <c r="C72" s="53"/>
      <c r="H72" s="48"/>
      <c r="I72" s="48"/>
      <c r="J72" s="48"/>
      <c r="K72" s="48"/>
      <c r="L72" s="48"/>
      <c r="N72" s="49"/>
      <c r="O72" s="48"/>
    </row>
    <row r="73" spans="3:15" s="23" customFormat="1" ht="24" customHeight="1">
      <c r="C73" s="53"/>
      <c r="H73" s="48"/>
      <c r="I73" s="48"/>
      <c r="J73" s="48"/>
      <c r="K73" s="48"/>
      <c r="L73" s="48"/>
      <c r="N73" s="49"/>
      <c r="O73" s="48"/>
    </row>
    <row r="74" spans="3:15" s="23" customFormat="1" ht="24" customHeight="1">
      <c r="C74" s="53"/>
      <c r="H74" s="48"/>
      <c r="I74" s="48"/>
      <c r="J74" s="48"/>
      <c r="K74" s="48"/>
      <c r="L74" s="48"/>
      <c r="N74" s="49"/>
      <c r="O74" s="48"/>
    </row>
    <row r="75" spans="3:15" ht="18" customHeight="1">
      <c r="C75" s="52"/>
      <c r="D75" s="10"/>
      <c r="E75" s="10"/>
    </row>
    <row r="76" spans="3:15" ht="18" customHeight="1">
      <c r="C76" s="52"/>
      <c r="D76" s="10"/>
      <c r="E76" s="10"/>
    </row>
    <row r="77" spans="3:15" ht="30.75" customHeight="1"/>
    <row r="78" spans="3:15" ht="30.75" customHeight="1"/>
    <row r="79" spans="3:15" ht="30.75" customHeight="1"/>
  </sheetData>
  <autoFilter ref="H5:O5" xr:uid="{CE6BB8D5-A6AB-417A-9917-154758397655}">
    <sortState xmlns:xlrd2="http://schemas.microsoft.com/office/spreadsheetml/2017/richdata2" ref="H6:O40">
      <sortCondition ref="H5"/>
    </sortState>
  </autoFilter>
  <mergeCells count="6">
    <mergeCell ref="A41:F41"/>
    <mergeCell ref="A2:E2"/>
    <mergeCell ref="H2:N2"/>
    <mergeCell ref="H3:N3"/>
    <mergeCell ref="A4:E4"/>
    <mergeCell ref="H4:N4"/>
  </mergeCells>
  <phoneticPr fontId="4"/>
  <dataValidations count="2">
    <dataValidation allowBlank="1" showInputMessage="1" showErrorMessage="1" sqref="WVM983063:WVM983067 JA23:JA27 SW23:SW27 ACS23:ACS27 AMO23:AMO27 AWK23:AWK27 BGG23:BGG27 BQC23:BQC27 BZY23:BZY27 CJU23:CJU27 CTQ23:CTQ27 DDM23:DDM27 DNI23:DNI27 DXE23:DXE27 EHA23:EHA27 EQW23:EQW27 FAS23:FAS27 FKO23:FKO27 FUK23:FUK27 GEG23:GEG27 GOC23:GOC27 GXY23:GXY27 HHU23:HHU27 HRQ23:HRQ27 IBM23:IBM27 ILI23:ILI27 IVE23:IVE27 JFA23:JFA27 JOW23:JOW27 JYS23:JYS27 KIO23:KIO27 KSK23:KSK27 LCG23:LCG27 LMC23:LMC27 LVY23:LVY27 MFU23:MFU27 MPQ23:MPQ27 MZM23:MZM27 NJI23:NJI27 NTE23:NTE27 ODA23:ODA27 OMW23:OMW27 OWS23:OWS27 PGO23:PGO27 PQK23:PQK27 QAG23:QAG27 QKC23:QKC27 QTY23:QTY27 RDU23:RDU27 RNQ23:RNQ27 RXM23:RXM27 SHI23:SHI27 SRE23:SRE27 TBA23:TBA27 TKW23:TKW27 TUS23:TUS27 UEO23:UEO27 UOK23:UOK27 UYG23:UYG27 VIC23:VIC27 VRY23:VRY27 WBU23:WBU27 WLQ23:WLQ27 WVM23:WVM27 E65559:E65563 JA65559:JA65563 SW65559:SW65563 ACS65559:ACS65563 AMO65559:AMO65563 AWK65559:AWK65563 BGG65559:BGG65563 BQC65559:BQC65563 BZY65559:BZY65563 CJU65559:CJU65563 CTQ65559:CTQ65563 DDM65559:DDM65563 DNI65559:DNI65563 DXE65559:DXE65563 EHA65559:EHA65563 EQW65559:EQW65563 FAS65559:FAS65563 FKO65559:FKO65563 FUK65559:FUK65563 GEG65559:GEG65563 GOC65559:GOC65563 GXY65559:GXY65563 HHU65559:HHU65563 HRQ65559:HRQ65563 IBM65559:IBM65563 ILI65559:ILI65563 IVE65559:IVE65563 JFA65559:JFA65563 JOW65559:JOW65563 JYS65559:JYS65563 KIO65559:KIO65563 KSK65559:KSK65563 LCG65559:LCG65563 LMC65559:LMC65563 LVY65559:LVY65563 MFU65559:MFU65563 MPQ65559:MPQ65563 MZM65559:MZM65563 NJI65559:NJI65563 NTE65559:NTE65563 ODA65559:ODA65563 OMW65559:OMW65563 OWS65559:OWS65563 PGO65559:PGO65563 PQK65559:PQK65563 QAG65559:QAG65563 QKC65559:QKC65563 QTY65559:QTY65563 RDU65559:RDU65563 RNQ65559:RNQ65563 RXM65559:RXM65563 SHI65559:SHI65563 SRE65559:SRE65563 TBA65559:TBA65563 TKW65559:TKW65563 TUS65559:TUS65563 UEO65559:UEO65563 UOK65559:UOK65563 UYG65559:UYG65563 VIC65559:VIC65563 VRY65559:VRY65563 WBU65559:WBU65563 WLQ65559:WLQ65563 WVM65559:WVM65563 E131095:E131099 JA131095:JA131099 SW131095:SW131099 ACS131095:ACS131099 AMO131095:AMO131099 AWK131095:AWK131099 BGG131095:BGG131099 BQC131095:BQC131099 BZY131095:BZY131099 CJU131095:CJU131099 CTQ131095:CTQ131099 DDM131095:DDM131099 DNI131095:DNI131099 DXE131095:DXE131099 EHA131095:EHA131099 EQW131095:EQW131099 FAS131095:FAS131099 FKO131095:FKO131099 FUK131095:FUK131099 GEG131095:GEG131099 GOC131095:GOC131099 GXY131095:GXY131099 HHU131095:HHU131099 HRQ131095:HRQ131099 IBM131095:IBM131099 ILI131095:ILI131099 IVE131095:IVE131099 JFA131095:JFA131099 JOW131095:JOW131099 JYS131095:JYS131099 KIO131095:KIO131099 KSK131095:KSK131099 LCG131095:LCG131099 LMC131095:LMC131099 LVY131095:LVY131099 MFU131095:MFU131099 MPQ131095:MPQ131099 MZM131095:MZM131099 NJI131095:NJI131099 NTE131095:NTE131099 ODA131095:ODA131099 OMW131095:OMW131099 OWS131095:OWS131099 PGO131095:PGO131099 PQK131095:PQK131099 QAG131095:QAG131099 QKC131095:QKC131099 QTY131095:QTY131099 RDU131095:RDU131099 RNQ131095:RNQ131099 RXM131095:RXM131099 SHI131095:SHI131099 SRE131095:SRE131099 TBA131095:TBA131099 TKW131095:TKW131099 TUS131095:TUS131099 UEO131095:UEO131099 UOK131095:UOK131099 UYG131095:UYG131099 VIC131095:VIC131099 VRY131095:VRY131099 WBU131095:WBU131099 WLQ131095:WLQ131099 WVM131095:WVM131099 E196631:E196635 JA196631:JA196635 SW196631:SW196635 ACS196631:ACS196635 AMO196631:AMO196635 AWK196631:AWK196635 BGG196631:BGG196635 BQC196631:BQC196635 BZY196631:BZY196635 CJU196631:CJU196635 CTQ196631:CTQ196635 DDM196631:DDM196635 DNI196631:DNI196635 DXE196631:DXE196635 EHA196631:EHA196635 EQW196631:EQW196635 FAS196631:FAS196635 FKO196631:FKO196635 FUK196631:FUK196635 GEG196631:GEG196635 GOC196631:GOC196635 GXY196631:GXY196635 HHU196631:HHU196635 HRQ196631:HRQ196635 IBM196631:IBM196635 ILI196631:ILI196635 IVE196631:IVE196635 JFA196631:JFA196635 JOW196631:JOW196635 JYS196631:JYS196635 KIO196631:KIO196635 KSK196631:KSK196635 LCG196631:LCG196635 LMC196631:LMC196635 LVY196631:LVY196635 MFU196631:MFU196635 MPQ196631:MPQ196635 MZM196631:MZM196635 NJI196631:NJI196635 NTE196631:NTE196635 ODA196631:ODA196635 OMW196631:OMW196635 OWS196631:OWS196635 PGO196631:PGO196635 PQK196631:PQK196635 QAG196631:QAG196635 QKC196631:QKC196635 QTY196631:QTY196635 RDU196631:RDU196635 RNQ196631:RNQ196635 RXM196631:RXM196635 SHI196631:SHI196635 SRE196631:SRE196635 TBA196631:TBA196635 TKW196631:TKW196635 TUS196631:TUS196635 UEO196631:UEO196635 UOK196631:UOK196635 UYG196631:UYG196635 VIC196631:VIC196635 VRY196631:VRY196635 WBU196631:WBU196635 WLQ196631:WLQ196635 WVM196631:WVM196635 E262167:E262171 JA262167:JA262171 SW262167:SW262171 ACS262167:ACS262171 AMO262167:AMO262171 AWK262167:AWK262171 BGG262167:BGG262171 BQC262167:BQC262171 BZY262167:BZY262171 CJU262167:CJU262171 CTQ262167:CTQ262171 DDM262167:DDM262171 DNI262167:DNI262171 DXE262167:DXE262171 EHA262167:EHA262171 EQW262167:EQW262171 FAS262167:FAS262171 FKO262167:FKO262171 FUK262167:FUK262171 GEG262167:GEG262171 GOC262167:GOC262171 GXY262167:GXY262171 HHU262167:HHU262171 HRQ262167:HRQ262171 IBM262167:IBM262171 ILI262167:ILI262171 IVE262167:IVE262171 JFA262167:JFA262171 JOW262167:JOW262171 JYS262167:JYS262171 KIO262167:KIO262171 KSK262167:KSK262171 LCG262167:LCG262171 LMC262167:LMC262171 LVY262167:LVY262171 MFU262167:MFU262171 MPQ262167:MPQ262171 MZM262167:MZM262171 NJI262167:NJI262171 NTE262167:NTE262171 ODA262167:ODA262171 OMW262167:OMW262171 OWS262167:OWS262171 PGO262167:PGO262171 PQK262167:PQK262171 QAG262167:QAG262171 QKC262167:QKC262171 QTY262167:QTY262171 RDU262167:RDU262171 RNQ262167:RNQ262171 RXM262167:RXM262171 SHI262167:SHI262171 SRE262167:SRE262171 TBA262167:TBA262171 TKW262167:TKW262171 TUS262167:TUS262171 UEO262167:UEO262171 UOK262167:UOK262171 UYG262167:UYG262171 VIC262167:VIC262171 VRY262167:VRY262171 WBU262167:WBU262171 WLQ262167:WLQ262171 WVM262167:WVM262171 E327703:E327707 JA327703:JA327707 SW327703:SW327707 ACS327703:ACS327707 AMO327703:AMO327707 AWK327703:AWK327707 BGG327703:BGG327707 BQC327703:BQC327707 BZY327703:BZY327707 CJU327703:CJU327707 CTQ327703:CTQ327707 DDM327703:DDM327707 DNI327703:DNI327707 DXE327703:DXE327707 EHA327703:EHA327707 EQW327703:EQW327707 FAS327703:FAS327707 FKO327703:FKO327707 FUK327703:FUK327707 GEG327703:GEG327707 GOC327703:GOC327707 GXY327703:GXY327707 HHU327703:HHU327707 HRQ327703:HRQ327707 IBM327703:IBM327707 ILI327703:ILI327707 IVE327703:IVE327707 JFA327703:JFA327707 JOW327703:JOW327707 JYS327703:JYS327707 KIO327703:KIO327707 KSK327703:KSK327707 LCG327703:LCG327707 LMC327703:LMC327707 LVY327703:LVY327707 MFU327703:MFU327707 MPQ327703:MPQ327707 MZM327703:MZM327707 NJI327703:NJI327707 NTE327703:NTE327707 ODA327703:ODA327707 OMW327703:OMW327707 OWS327703:OWS327707 PGO327703:PGO327707 PQK327703:PQK327707 QAG327703:QAG327707 QKC327703:QKC327707 QTY327703:QTY327707 RDU327703:RDU327707 RNQ327703:RNQ327707 RXM327703:RXM327707 SHI327703:SHI327707 SRE327703:SRE327707 TBA327703:TBA327707 TKW327703:TKW327707 TUS327703:TUS327707 UEO327703:UEO327707 UOK327703:UOK327707 UYG327703:UYG327707 VIC327703:VIC327707 VRY327703:VRY327707 WBU327703:WBU327707 WLQ327703:WLQ327707 WVM327703:WVM327707 E393239:E393243 JA393239:JA393243 SW393239:SW393243 ACS393239:ACS393243 AMO393239:AMO393243 AWK393239:AWK393243 BGG393239:BGG393243 BQC393239:BQC393243 BZY393239:BZY393243 CJU393239:CJU393243 CTQ393239:CTQ393243 DDM393239:DDM393243 DNI393239:DNI393243 DXE393239:DXE393243 EHA393239:EHA393243 EQW393239:EQW393243 FAS393239:FAS393243 FKO393239:FKO393243 FUK393239:FUK393243 GEG393239:GEG393243 GOC393239:GOC393243 GXY393239:GXY393243 HHU393239:HHU393243 HRQ393239:HRQ393243 IBM393239:IBM393243 ILI393239:ILI393243 IVE393239:IVE393243 JFA393239:JFA393243 JOW393239:JOW393243 JYS393239:JYS393243 KIO393239:KIO393243 KSK393239:KSK393243 LCG393239:LCG393243 LMC393239:LMC393243 LVY393239:LVY393243 MFU393239:MFU393243 MPQ393239:MPQ393243 MZM393239:MZM393243 NJI393239:NJI393243 NTE393239:NTE393243 ODA393239:ODA393243 OMW393239:OMW393243 OWS393239:OWS393243 PGO393239:PGO393243 PQK393239:PQK393243 QAG393239:QAG393243 QKC393239:QKC393243 QTY393239:QTY393243 RDU393239:RDU393243 RNQ393239:RNQ393243 RXM393239:RXM393243 SHI393239:SHI393243 SRE393239:SRE393243 TBA393239:TBA393243 TKW393239:TKW393243 TUS393239:TUS393243 UEO393239:UEO393243 UOK393239:UOK393243 UYG393239:UYG393243 VIC393239:VIC393243 VRY393239:VRY393243 WBU393239:WBU393243 WLQ393239:WLQ393243 WVM393239:WVM393243 E458775:E458779 JA458775:JA458779 SW458775:SW458779 ACS458775:ACS458779 AMO458775:AMO458779 AWK458775:AWK458779 BGG458775:BGG458779 BQC458775:BQC458779 BZY458775:BZY458779 CJU458775:CJU458779 CTQ458775:CTQ458779 DDM458775:DDM458779 DNI458775:DNI458779 DXE458775:DXE458779 EHA458775:EHA458779 EQW458775:EQW458779 FAS458775:FAS458779 FKO458775:FKO458779 FUK458775:FUK458779 GEG458775:GEG458779 GOC458775:GOC458779 GXY458775:GXY458779 HHU458775:HHU458779 HRQ458775:HRQ458779 IBM458775:IBM458779 ILI458775:ILI458779 IVE458775:IVE458779 JFA458775:JFA458779 JOW458775:JOW458779 JYS458775:JYS458779 KIO458775:KIO458779 KSK458775:KSK458779 LCG458775:LCG458779 LMC458775:LMC458779 LVY458775:LVY458779 MFU458775:MFU458779 MPQ458775:MPQ458779 MZM458775:MZM458779 NJI458775:NJI458779 NTE458775:NTE458779 ODA458775:ODA458779 OMW458775:OMW458779 OWS458775:OWS458779 PGO458775:PGO458779 PQK458775:PQK458779 QAG458775:QAG458779 QKC458775:QKC458779 QTY458775:QTY458779 RDU458775:RDU458779 RNQ458775:RNQ458779 RXM458775:RXM458779 SHI458775:SHI458779 SRE458775:SRE458779 TBA458775:TBA458779 TKW458775:TKW458779 TUS458775:TUS458779 UEO458775:UEO458779 UOK458775:UOK458779 UYG458775:UYG458779 VIC458775:VIC458779 VRY458775:VRY458779 WBU458775:WBU458779 WLQ458775:WLQ458779 WVM458775:WVM458779 E524311:E524315 JA524311:JA524315 SW524311:SW524315 ACS524311:ACS524315 AMO524311:AMO524315 AWK524311:AWK524315 BGG524311:BGG524315 BQC524311:BQC524315 BZY524311:BZY524315 CJU524311:CJU524315 CTQ524311:CTQ524315 DDM524311:DDM524315 DNI524311:DNI524315 DXE524311:DXE524315 EHA524311:EHA524315 EQW524311:EQW524315 FAS524311:FAS524315 FKO524311:FKO524315 FUK524311:FUK524315 GEG524311:GEG524315 GOC524311:GOC524315 GXY524311:GXY524315 HHU524311:HHU524315 HRQ524311:HRQ524315 IBM524311:IBM524315 ILI524311:ILI524315 IVE524311:IVE524315 JFA524311:JFA524315 JOW524311:JOW524315 JYS524311:JYS524315 KIO524311:KIO524315 KSK524311:KSK524315 LCG524311:LCG524315 LMC524311:LMC524315 LVY524311:LVY524315 MFU524311:MFU524315 MPQ524311:MPQ524315 MZM524311:MZM524315 NJI524311:NJI524315 NTE524311:NTE524315 ODA524311:ODA524315 OMW524311:OMW524315 OWS524311:OWS524315 PGO524311:PGO524315 PQK524311:PQK524315 QAG524311:QAG524315 QKC524311:QKC524315 QTY524311:QTY524315 RDU524311:RDU524315 RNQ524311:RNQ524315 RXM524311:RXM524315 SHI524311:SHI524315 SRE524311:SRE524315 TBA524311:TBA524315 TKW524311:TKW524315 TUS524311:TUS524315 UEO524311:UEO524315 UOK524311:UOK524315 UYG524311:UYG524315 VIC524311:VIC524315 VRY524311:VRY524315 WBU524311:WBU524315 WLQ524311:WLQ524315 WVM524311:WVM524315 E589847:E589851 JA589847:JA589851 SW589847:SW589851 ACS589847:ACS589851 AMO589847:AMO589851 AWK589847:AWK589851 BGG589847:BGG589851 BQC589847:BQC589851 BZY589847:BZY589851 CJU589847:CJU589851 CTQ589847:CTQ589851 DDM589847:DDM589851 DNI589847:DNI589851 DXE589847:DXE589851 EHA589847:EHA589851 EQW589847:EQW589851 FAS589847:FAS589851 FKO589847:FKO589851 FUK589847:FUK589851 GEG589847:GEG589851 GOC589847:GOC589851 GXY589847:GXY589851 HHU589847:HHU589851 HRQ589847:HRQ589851 IBM589847:IBM589851 ILI589847:ILI589851 IVE589847:IVE589851 JFA589847:JFA589851 JOW589847:JOW589851 JYS589847:JYS589851 KIO589847:KIO589851 KSK589847:KSK589851 LCG589847:LCG589851 LMC589847:LMC589851 LVY589847:LVY589851 MFU589847:MFU589851 MPQ589847:MPQ589851 MZM589847:MZM589851 NJI589847:NJI589851 NTE589847:NTE589851 ODA589847:ODA589851 OMW589847:OMW589851 OWS589847:OWS589851 PGO589847:PGO589851 PQK589847:PQK589851 QAG589847:QAG589851 QKC589847:QKC589851 QTY589847:QTY589851 RDU589847:RDU589851 RNQ589847:RNQ589851 RXM589847:RXM589851 SHI589847:SHI589851 SRE589847:SRE589851 TBA589847:TBA589851 TKW589847:TKW589851 TUS589847:TUS589851 UEO589847:UEO589851 UOK589847:UOK589851 UYG589847:UYG589851 VIC589847:VIC589851 VRY589847:VRY589851 WBU589847:WBU589851 WLQ589847:WLQ589851 WVM589847:WVM589851 E655383:E655387 JA655383:JA655387 SW655383:SW655387 ACS655383:ACS655387 AMO655383:AMO655387 AWK655383:AWK655387 BGG655383:BGG655387 BQC655383:BQC655387 BZY655383:BZY655387 CJU655383:CJU655387 CTQ655383:CTQ655387 DDM655383:DDM655387 DNI655383:DNI655387 DXE655383:DXE655387 EHA655383:EHA655387 EQW655383:EQW655387 FAS655383:FAS655387 FKO655383:FKO655387 FUK655383:FUK655387 GEG655383:GEG655387 GOC655383:GOC655387 GXY655383:GXY655387 HHU655383:HHU655387 HRQ655383:HRQ655387 IBM655383:IBM655387 ILI655383:ILI655387 IVE655383:IVE655387 JFA655383:JFA655387 JOW655383:JOW655387 JYS655383:JYS655387 KIO655383:KIO655387 KSK655383:KSK655387 LCG655383:LCG655387 LMC655383:LMC655387 LVY655383:LVY655387 MFU655383:MFU655387 MPQ655383:MPQ655387 MZM655383:MZM655387 NJI655383:NJI655387 NTE655383:NTE655387 ODA655383:ODA655387 OMW655383:OMW655387 OWS655383:OWS655387 PGO655383:PGO655387 PQK655383:PQK655387 QAG655383:QAG655387 QKC655383:QKC655387 QTY655383:QTY655387 RDU655383:RDU655387 RNQ655383:RNQ655387 RXM655383:RXM655387 SHI655383:SHI655387 SRE655383:SRE655387 TBA655383:TBA655387 TKW655383:TKW655387 TUS655383:TUS655387 UEO655383:UEO655387 UOK655383:UOK655387 UYG655383:UYG655387 VIC655383:VIC655387 VRY655383:VRY655387 WBU655383:WBU655387 WLQ655383:WLQ655387 WVM655383:WVM655387 E720919:E720923 JA720919:JA720923 SW720919:SW720923 ACS720919:ACS720923 AMO720919:AMO720923 AWK720919:AWK720923 BGG720919:BGG720923 BQC720919:BQC720923 BZY720919:BZY720923 CJU720919:CJU720923 CTQ720919:CTQ720923 DDM720919:DDM720923 DNI720919:DNI720923 DXE720919:DXE720923 EHA720919:EHA720923 EQW720919:EQW720923 FAS720919:FAS720923 FKO720919:FKO720923 FUK720919:FUK720923 GEG720919:GEG720923 GOC720919:GOC720923 GXY720919:GXY720923 HHU720919:HHU720923 HRQ720919:HRQ720923 IBM720919:IBM720923 ILI720919:ILI720923 IVE720919:IVE720923 JFA720919:JFA720923 JOW720919:JOW720923 JYS720919:JYS720923 KIO720919:KIO720923 KSK720919:KSK720923 LCG720919:LCG720923 LMC720919:LMC720923 LVY720919:LVY720923 MFU720919:MFU720923 MPQ720919:MPQ720923 MZM720919:MZM720923 NJI720919:NJI720923 NTE720919:NTE720923 ODA720919:ODA720923 OMW720919:OMW720923 OWS720919:OWS720923 PGO720919:PGO720923 PQK720919:PQK720923 QAG720919:QAG720923 QKC720919:QKC720923 QTY720919:QTY720923 RDU720919:RDU720923 RNQ720919:RNQ720923 RXM720919:RXM720923 SHI720919:SHI720923 SRE720919:SRE720923 TBA720919:TBA720923 TKW720919:TKW720923 TUS720919:TUS720923 UEO720919:UEO720923 UOK720919:UOK720923 UYG720919:UYG720923 VIC720919:VIC720923 VRY720919:VRY720923 WBU720919:WBU720923 WLQ720919:WLQ720923 WVM720919:WVM720923 E786455:E786459 JA786455:JA786459 SW786455:SW786459 ACS786455:ACS786459 AMO786455:AMO786459 AWK786455:AWK786459 BGG786455:BGG786459 BQC786455:BQC786459 BZY786455:BZY786459 CJU786455:CJU786459 CTQ786455:CTQ786459 DDM786455:DDM786459 DNI786455:DNI786459 DXE786455:DXE786459 EHA786455:EHA786459 EQW786455:EQW786459 FAS786455:FAS786459 FKO786455:FKO786459 FUK786455:FUK786459 GEG786455:GEG786459 GOC786455:GOC786459 GXY786455:GXY786459 HHU786455:HHU786459 HRQ786455:HRQ786459 IBM786455:IBM786459 ILI786455:ILI786459 IVE786455:IVE786459 JFA786455:JFA786459 JOW786455:JOW786459 JYS786455:JYS786459 KIO786455:KIO786459 KSK786455:KSK786459 LCG786455:LCG786459 LMC786455:LMC786459 LVY786455:LVY786459 MFU786455:MFU786459 MPQ786455:MPQ786459 MZM786455:MZM786459 NJI786455:NJI786459 NTE786455:NTE786459 ODA786455:ODA786459 OMW786455:OMW786459 OWS786455:OWS786459 PGO786455:PGO786459 PQK786455:PQK786459 QAG786455:QAG786459 QKC786455:QKC786459 QTY786455:QTY786459 RDU786455:RDU786459 RNQ786455:RNQ786459 RXM786455:RXM786459 SHI786455:SHI786459 SRE786455:SRE786459 TBA786455:TBA786459 TKW786455:TKW786459 TUS786455:TUS786459 UEO786455:UEO786459 UOK786455:UOK786459 UYG786455:UYG786459 VIC786455:VIC786459 VRY786455:VRY786459 WBU786455:WBU786459 WLQ786455:WLQ786459 WVM786455:WVM786459 E851991:E851995 JA851991:JA851995 SW851991:SW851995 ACS851991:ACS851995 AMO851991:AMO851995 AWK851991:AWK851995 BGG851991:BGG851995 BQC851991:BQC851995 BZY851991:BZY851995 CJU851991:CJU851995 CTQ851991:CTQ851995 DDM851991:DDM851995 DNI851991:DNI851995 DXE851991:DXE851995 EHA851991:EHA851995 EQW851991:EQW851995 FAS851991:FAS851995 FKO851991:FKO851995 FUK851991:FUK851995 GEG851991:GEG851995 GOC851991:GOC851995 GXY851991:GXY851995 HHU851991:HHU851995 HRQ851991:HRQ851995 IBM851991:IBM851995 ILI851991:ILI851995 IVE851991:IVE851995 JFA851991:JFA851995 JOW851991:JOW851995 JYS851991:JYS851995 KIO851991:KIO851995 KSK851991:KSK851995 LCG851991:LCG851995 LMC851991:LMC851995 LVY851991:LVY851995 MFU851991:MFU851995 MPQ851991:MPQ851995 MZM851991:MZM851995 NJI851991:NJI851995 NTE851991:NTE851995 ODA851991:ODA851995 OMW851991:OMW851995 OWS851991:OWS851995 PGO851991:PGO851995 PQK851991:PQK851995 QAG851991:QAG851995 QKC851991:QKC851995 QTY851991:QTY851995 RDU851991:RDU851995 RNQ851991:RNQ851995 RXM851991:RXM851995 SHI851991:SHI851995 SRE851991:SRE851995 TBA851991:TBA851995 TKW851991:TKW851995 TUS851991:TUS851995 UEO851991:UEO851995 UOK851991:UOK851995 UYG851991:UYG851995 VIC851991:VIC851995 VRY851991:VRY851995 WBU851991:WBU851995 WLQ851991:WLQ851995 WVM851991:WVM851995 E917527:E917531 JA917527:JA917531 SW917527:SW917531 ACS917527:ACS917531 AMO917527:AMO917531 AWK917527:AWK917531 BGG917527:BGG917531 BQC917527:BQC917531 BZY917527:BZY917531 CJU917527:CJU917531 CTQ917527:CTQ917531 DDM917527:DDM917531 DNI917527:DNI917531 DXE917527:DXE917531 EHA917527:EHA917531 EQW917527:EQW917531 FAS917527:FAS917531 FKO917527:FKO917531 FUK917527:FUK917531 GEG917527:GEG917531 GOC917527:GOC917531 GXY917527:GXY917531 HHU917527:HHU917531 HRQ917527:HRQ917531 IBM917527:IBM917531 ILI917527:ILI917531 IVE917527:IVE917531 JFA917527:JFA917531 JOW917527:JOW917531 JYS917527:JYS917531 KIO917527:KIO917531 KSK917527:KSK917531 LCG917527:LCG917531 LMC917527:LMC917531 LVY917527:LVY917531 MFU917527:MFU917531 MPQ917527:MPQ917531 MZM917527:MZM917531 NJI917527:NJI917531 NTE917527:NTE917531 ODA917527:ODA917531 OMW917527:OMW917531 OWS917527:OWS917531 PGO917527:PGO917531 PQK917527:PQK917531 QAG917527:QAG917531 QKC917527:QKC917531 QTY917527:QTY917531 RDU917527:RDU917531 RNQ917527:RNQ917531 RXM917527:RXM917531 SHI917527:SHI917531 SRE917527:SRE917531 TBA917527:TBA917531 TKW917527:TKW917531 TUS917527:TUS917531 UEO917527:UEO917531 UOK917527:UOK917531 UYG917527:UYG917531 VIC917527:VIC917531 VRY917527:VRY917531 WBU917527:WBU917531 WLQ917527:WLQ917531 WVM917527:WVM917531 E983063:E983067 JA983063:JA983067 SW983063:SW983067 ACS983063:ACS983067 AMO983063:AMO983067 AWK983063:AWK983067 BGG983063:BGG983067 BQC983063:BQC983067 BZY983063:BZY983067 CJU983063:CJU983067 CTQ983063:CTQ983067 DDM983063:DDM983067 DNI983063:DNI983067 DXE983063:DXE983067 EHA983063:EHA983067 EQW983063:EQW983067 FAS983063:FAS983067 FKO983063:FKO983067 FUK983063:FUK983067 GEG983063:GEG983067 GOC983063:GOC983067 GXY983063:GXY983067 HHU983063:HHU983067 HRQ983063:HRQ983067 IBM983063:IBM983067 ILI983063:ILI983067 IVE983063:IVE983067 JFA983063:JFA983067 JOW983063:JOW983067 JYS983063:JYS983067 KIO983063:KIO983067 KSK983063:KSK983067 LCG983063:LCG983067 LMC983063:LMC983067 LVY983063:LVY983067 MFU983063:MFU983067 MPQ983063:MPQ983067 MZM983063:MZM983067 NJI983063:NJI983067 NTE983063:NTE983067 ODA983063:ODA983067 OMW983063:OMW983067 OWS983063:OWS983067 PGO983063:PGO983067 PQK983063:PQK983067 QAG983063:QAG983067 QKC983063:QKC983067 QTY983063:QTY983067 RDU983063:RDU983067 RNQ983063:RNQ983067 RXM983063:RXM983067 SHI983063:SHI983067 SRE983063:SRE983067 TBA983063:TBA983067 TKW983063:TKW983067 TUS983063:TUS983067 UEO983063:UEO983067 UOK983063:UOK983067 UYG983063:UYG983067 VIC983063:VIC983067 VRY983063:VRY983067 WBU983063:WBU983067 WLQ983063:WLQ983067" xr:uid="{005E4EED-CD15-497C-AE57-6C120FFE1EA9}"/>
    <dataValidation imeMode="disabled" allowBlank="1" showInputMessage="1" showErrorMessage="1" sqref="E25: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WVN983046:WVW983080 JB6:JK40 SX6:TG40 ACT6:ADC40 AMP6:AMY40 AWL6:AWU40 BGH6:BGQ40 BQD6:BQM40 BZZ6:CAI40 CJV6:CKE40 CTR6:CUA40 DDN6:DDW40 DNJ6:DNS40 DXF6:DXO40 EHB6:EHK40 EQX6:ERG40 FAT6:FBC40 FKP6:FKY40 FUL6:FUU40 GEH6:GEQ40 GOD6:GOM40 GXZ6:GYI40 HHV6:HIE40 HRR6:HSA40 IBN6:IBW40 ILJ6:ILS40 IVF6:IVO40 JFB6:JFK40 JOX6:JPG40 JYT6:JZC40 KIP6:KIY40 KSL6:KSU40 LCH6:LCQ40 LMD6:LMM40 LVZ6:LWI40 MFV6:MGE40 MPR6:MQA40 MZN6:MZW40 NJJ6:NJS40 NTF6:NTO40 ODB6:ODK40 OMX6:ONG40 OWT6:OXC40 PGP6:PGY40 PQL6:PQU40 QAH6:QAQ40 QKD6:QKM40 QTZ6:QUI40 RDV6:REE40 RNR6:ROA40 RXN6:RXW40 SHJ6:SHS40 SRF6:SRO40 TBB6:TBK40 TKX6:TLG40 TUT6:TVC40 UEP6:UEY40 UOL6:UOU40 UYH6:UYQ40 VID6:VIM40 VRZ6:VSI40 WBV6:WCE40 WLR6:WMA40 WVN6:WVW40 F65542:O65576 JB65542:JK65576 SX65542:TG65576 ACT65542:ADC65576 AMP65542:AMY65576 AWL65542:AWU65576 BGH65542:BGQ65576 BQD65542:BQM65576 BZZ65542:CAI65576 CJV65542:CKE65576 CTR65542:CUA65576 DDN65542:DDW65576 DNJ65542:DNS65576 DXF65542:DXO65576 EHB65542:EHK65576 EQX65542:ERG65576 FAT65542:FBC65576 FKP65542:FKY65576 FUL65542:FUU65576 GEH65542:GEQ65576 GOD65542:GOM65576 GXZ65542:GYI65576 HHV65542:HIE65576 HRR65542:HSA65576 IBN65542:IBW65576 ILJ65542:ILS65576 IVF65542:IVO65576 JFB65542:JFK65576 JOX65542:JPG65576 JYT65542:JZC65576 KIP65542:KIY65576 KSL65542:KSU65576 LCH65542:LCQ65576 LMD65542:LMM65576 LVZ65542:LWI65576 MFV65542:MGE65576 MPR65542:MQA65576 MZN65542:MZW65576 NJJ65542:NJS65576 NTF65542:NTO65576 ODB65542:ODK65576 OMX65542:ONG65576 OWT65542:OXC65576 PGP65542:PGY65576 PQL65542:PQU65576 QAH65542:QAQ65576 QKD65542:QKM65576 QTZ65542:QUI65576 RDV65542:REE65576 RNR65542:ROA65576 RXN65542:RXW65576 SHJ65542:SHS65576 SRF65542:SRO65576 TBB65542:TBK65576 TKX65542:TLG65576 TUT65542:TVC65576 UEP65542:UEY65576 UOL65542:UOU65576 UYH65542:UYQ65576 VID65542:VIM65576 VRZ65542:VSI65576 WBV65542:WCE65576 WLR65542:WMA65576 WVN65542:WVW65576 F131078:O131112 JB131078:JK131112 SX131078:TG131112 ACT131078:ADC131112 AMP131078:AMY131112 AWL131078:AWU131112 BGH131078:BGQ131112 BQD131078:BQM131112 BZZ131078:CAI131112 CJV131078:CKE131112 CTR131078:CUA131112 DDN131078:DDW131112 DNJ131078:DNS131112 DXF131078:DXO131112 EHB131078:EHK131112 EQX131078:ERG131112 FAT131078:FBC131112 FKP131078:FKY131112 FUL131078:FUU131112 GEH131078:GEQ131112 GOD131078:GOM131112 GXZ131078:GYI131112 HHV131078:HIE131112 HRR131078:HSA131112 IBN131078:IBW131112 ILJ131078:ILS131112 IVF131078:IVO131112 JFB131078:JFK131112 JOX131078:JPG131112 JYT131078:JZC131112 KIP131078:KIY131112 KSL131078:KSU131112 LCH131078:LCQ131112 LMD131078:LMM131112 LVZ131078:LWI131112 MFV131078:MGE131112 MPR131078:MQA131112 MZN131078:MZW131112 NJJ131078:NJS131112 NTF131078:NTO131112 ODB131078:ODK131112 OMX131078:ONG131112 OWT131078:OXC131112 PGP131078:PGY131112 PQL131078:PQU131112 QAH131078:QAQ131112 QKD131078:QKM131112 QTZ131078:QUI131112 RDV131078:REE131112 RNR131078:ROA131112 RXN131078:RXW131112 SHJ131078:SHS131112 SRF131078:SRO131112 TBB131078:TBK131112 TKX131078:TLG131112 TUT131078:TVC131112 UEP131078:UEY131112 UOL131078:UOU131112 UYH131078:UYQ131112 VID131078:VIM131112 VRZ131078:VSI131112 WBV131078:WCE131112 WLR131078:WMA131112 WVN131078:WVW131112 F196614:O196648 JB196614:JK196648 SX196614:TG196648 ACT196614:ADC196648 AMP196614:AMY196648 AWL196614:AWU196648 BGH196614:BGQ196648 BQD196614:BQM196648 BZZ196614:CAI196648 CJV196614:CKE196648 CTR196614:CUA196648 DDN196614:DDW196648 DNJ196614:DNS196648 DXF196614:DXO196648 EHB196614:EHK196648 EQX196614:ERG196648 FAT196614:FBC196648 FKP196614:FKY196648 FUL196614:FUU196648 GEH196614:GEQ196648 GOD196614:GOM196648 GXZ196614:GYI196648 HHV196614:HIE196648 HRR196614:HSA196648 IBN196614:IBW196648 ILJ196614:ILS196648 IVF196614:IVO196648 JFB196614:JFK196648 JOX196614:JPG196648 JYT196614:JZC196648 KIP196614:KIY196648 KSL196614:KSU196648 LCH196614:LCQ196648 LMD196614:LMM196648 LVZ196614:LWI196648 MFV196614:MGE196648 MPR196614:MQA196648 MZN196614:MZW196648 NJJ196614:NJS196648 NTF196614:NTO196648 ODB196614:ODK196648 OMX196614:ONG196648 OWT196614:OXC196648 PGP196614:PGY196648 PQL196614:PQU196648 QAH196614:QAQ196648 QKD196614:QKM196648 QTZ196614:QUI196648 RDV196614:REE196648 RNR196614:ROA196648 RXN196614:RXW196648 SHJ196614:SHS196648 SRF196614:SRO196648 TBB196614:TBK196648 TKX196614:TLG196648 TUT196614:TVC196648 UEP196614:UEY196648 UOL196614:UOU196648 UYH196614:UYQ196648 VID196614:VIM196648 VRZ196614:VSI196648 WBV196614:WCE196648 WLR196614:WMA196648 WVN196614:WVW196648 F262150:O262184 JB262150:JK262184 SX262150:TG262184 ACT262150:ADC262184 AMP262150:AMY262184 AWL262150:AWU262184 BGH262150:BGQ262184 BQD262150:BQM262184 BZZ262150:CAI262184 CJV262150:CKE262184 CTR262150:CUA262184 DDN262150:DDW262184 DNJ262150:DNS262184 DXF262150:DXO262184 EHB262150:EHK262184 EQX262150:ERG262184 FAT262150:FBC262184 FKP262150:FKY262184 FUL262150:FUU262184 GEH262150:GEQ262184 GOD262150:GOM262184 GXZ262150:GYI262184 HHV262150:HIE262184 HRR262150:HSA262184 IBN262150:IBW262184 ILJ262150:ILS262184 IVF262150:IVO262184 JFB262150:JFK262184 JOX262150:JPG262184 JYT262150:JZC262184 KIP262150:KIY262184 KSL262150:KSU262184 LCH262150:LCQ262184 LMD262150:LMM262184 LVZ262150:LWI262184 MFV262150:MGE262184 MPR262150:MQA262184 MZN262150:MZW262184 NJJ262150:NJS262184 NTF262150:NTO262184 ODB262150:ODK262184 OMX262150:ONG262184 OWT262150:OXC262184 PGP262150:PGY262184 PQL262150:PQU262184 QAH262150:QAQ262184 QKD262150:QKM262184 QTZ262150:QUI262184 RDV262150:REE262184 RNR262150:ROA262184 RXN262150:RXW262184 SHJ262150:SHS262184 SRF262150:SRO262184 TBB262150:TBK262184 TKX262150:TLG262184 TUT262150:TVC262184 UEP262150:UEY262184 UOL262150:UOU262184 UYH262150:UYQ262184 VID262150:VIM262184 VRZ262150:VSI262184 WBV262150:WCE262184 WLR262150:WMA262184 WVN262150:WVW262184 F327686:O327720 JB327686:JK327720 SX327686:TG327720 ACT327686:ADC327720 AMP327686:AMY327720 AWL327686:AWU327720 BGH327686:BGQ327720 BQD327686:BQM327720 BZZ327686:CAI327720 CJV327686:CKE327720 CTR327686:CUA327720 DDN327686:DDW327720 DNJ327686:DNS327720 DXF327686:DXO327720 EHB327686:EHK327720 EQX327686:ERG327720 FAT327686:FBC327720 FKP327686:FKY327720 FUL327686:FUU327720 GEH327686:GEQ327720 GOD327686:GOM327720 GXZ327686:GYI327720 HHV327686:HIE327720 HRR327686:HSA327720 IBN327686:IBW327720 ILJ327686:ILS327720 IVF327686:IVO327720 JFB327686:JFK327720 JOX327686:JPG327720 JYT327686:JZC327720 KIP327686:KIY327720 KSL327686:KSU327720 LCH327686:LCQ327720 LMD327686:LMM327720 LVZ327686:LWI327720 MFV327686:MGE327720 MPR327686:MQA327720 MZN327686:MZW327720 NJJ327686:NJS327720 NTF327686:NTO327720 ODB327686:ODK327720 OMX327686:ONG327720 OWT327686:OXC327720 PGP327686:PGY327720 PQL327686:PQU327720 QAH327686:QAQ327720 QKD327686:QKM327720 QTZ327686:QUI327720 RDV327686:REE327720 RNR327686:ROA327720 RXN327686:RXW327720 SHJ327686:SHS327720 SRF327686:SRO327720 TBB327686:TBK327720 TKX327686:TLG327720 TUT327686:TVC327720 UEP327686:UEY327720 UOL327686:UOU327720 UYH327686:UYQ327720 VID327686:VIM327720 VRZ327686:VSI327720 WBV327686:WCE327720 WLR327686:WMA327720 WVN327686:WVW327720 F393222:O393256 JB393222:JK393256 SX393222:TG393256 ACT393222:ADC393256 AMP393222:AMY393256 AWL393222:AWU393256 BGH393222:BGQ393256 BQD393222:BQM393256 BZZ393222:CAI393256 CJV393222:CKE393256 CTR393222:CUA393256 DDN393222:DDW393256 DNJ393222:DNS393256 DXF393222:DXO393256 EHB393222:EHK393256 EQX393222:ERG393256 FAT393222:FBC393256 FKP393222:FKY393256 FUL393222:FUU393256 GEH393222:GEQ393256 GOD393222:GOM393256 GXZ393222:GYI393256 HHV393222:HIE393256 HRR393222:HSA393256 IBN393222:IBW393256 ILJ393222:ILS393256 IVF393222:IVO393256 JFB393222:JFK393256 JOX393222:JPG393256 JYT393222:JZC393256 KIP393222:KIY393256 KSL393222:KSU393256 LCH393222:LCQ393256 LMD393222:LMM393256 LVZ393222:LWI393256 MFV393222:MGE393256 MPR393222:MQA393256 MZN393222:MZW393256 NJJ393222:NJS393256 NTF393222:NTO393256 ODB393222:ODK393256 OMX393222:ONG393256 OWT393222:OXC393256 PGP393222:PGY393256 PQL393222:PQU393256 QAH393222:QAQ393256 QKD393222:QKM393256 QTZ393222:QUI393256 RDV393222:REE393256 RNR393222:ROA393256 RXN393222:RXW393256 SHJ393222:SHS393256 SRF393222:SRO393256 TBB393222:TBK393256 TKX393222:TLG393256 TUT393222:TVC393256 UEP393222:UEY393256 UOL393222:UOU393256 UYH393222:UYQ393256 VID393222:VIM393256 VRZ393222:VSI393256 WBV393222:WCE393256 WLR393222:WMA393256 WVN393222:WVW393256 F458758:O458792 JB458758:JK458792 SX458758:TG458792 ACT458758:ADC458792 AMP458758:AMY458792 AWL458758:AWU458792 BGH458758:BGQ458792 BQD458758:BQM458792 BZZ458758:CAI458792 CJV458758:CKE458792 CTR458758:CUA458792 DDN458758:DDW458792 DNJ458758:DNS458792 DXF458758:DXO458792 EHB458758:EHK458792 EQX458758:ERG458792 FAT458758:FBC458792 FKP458758:FKY458792 FUL458758:FUU458792 GEH458758:GEQ458792 GOD458758:GOM458792 GXZ458758:GYI458792 HHV458758:HIE458792 HRR458758:HSA458792 IBN458758:IBW458792 ILJ458758:ILS458792 IVF458758:IVO458792 JFB458758:JFK458792 JOX458758:JPG458792 JYT458758:JZC458792 KIP458758:KIY458792 KSL458758:KSU458792 LCH458758:LCQ458792 LMD458758:LMM458792 LVZ458758:LWI458792 MFV458758:MGE458792 MPR458758:MQA458792 MZN458758:MZW458792 NJJ458758:NJS458792 NTF458758:NTO458792 ODB458758:ODK458792 OMX458758:ONG458792 OWT458758:OXC458792 PGP458758:PGY458792 PQL458758:PQU458792 QAH458758:QAQ458792 QKD458758:QKM458792 QTZ458758:QUI458792 RDV458758:REE458792 RNR458758:ROA458792 RXN458758:RXW458792 SHJ458758:SHS458792 SRF458758:SRO458792 TBB458758:TBK458792 TKX458758:TLG458792 TUT458758:TVC458792 UEP458758:UEY458792 UOL458758:UOU458792 UYH458758:UYQ458792 VID458758:VIM458792 VRZ458758:VSI458792 WBV458758:WCE458792 WLR458758:WMA458792 WVN458758:WVW458792 F524294:O524328 JB524294:JK524328 SX524294:TG524328 ACT524294:ADC524328 AMP524294:AMY524328 AWL524294:AWU524328 BGH524294:BGQ524328 BQD524294:BQM524328 BZZ524294:CAI524328 CJV524294:CKE524328 CTR524294:CUA524328 DDN524294:DDW524328 DNJ524294:DNS524328 DXF524294:DXO524328 EHB524294:EHK524328 EQX524294:ERG524328 FAT524294:FBC524328 FKP524294:FKY524328 FUL524294:FUU524328 GEH524294:GEQ524328 GOD524294:GOM524328 GXZ524294:GYI524328 HHV524294:HIE524328 HRR524294:HSA524328 IBN524294:IBW524328 ILJ524294:ILS524328 IVF524294:IVO524328 JFB524294:JFK524328 JOX524294:JPG524328 JYT524294:JZC524328 KIP524294:KIY524328 KSL524294:KSU524328 LCH524294:LCQ524328 LMD524294:LMM524328 LVZ524294:LWI524328 MFV524294:MGE524328 MPR524294:MQA524328 MZN524294:MZW524328 NJJ524294:NJS524328 NTF524294:NTO524328 ODB524294:ODK524328 OMX524294:ONG524328 OWT524294:OXC524328 PGP524294:PGY524328 PQL524294:PQU524328 QAH524294:QAQ524328 QKD524294:QKM524328 QTZ524294:QUI524328 RDV524294:REE524328 RNR524294:ROA524328 RXN524294:RXW524328 SHJ524294:SHS524328 SRF524294:SRO524328 TBB524294:TBK524328 TKX524294:TLG524328 TUT524294:TVC524328 UEP524294:UEY524328 UOL524294:UOU524328 UYH524294:UYQ524328 VID524294:VIM524328 VRZ524294:VSI524328 WBV524294:WCE524328 WLR524294:WMA524328 WVN524294:WVW524328 F589830:O589864 JB589830:JK589864 SX589830:TG589864 ACT589830:ADC589864 AMP589830:AMY589864 AWL589830:AWU589864 BGH589830:BGQ589864 BQD589830:BQM589864 BZZ589830:CAI589864 CJV589830:CKE589864 CTR589830:CUA589864 DDN589830:DDW589864 DNJ589830:DNS589864 DXF589830:DXO589864 EHB589830:EHK589864 EQX589830:ERG589864 FAT589830:FBC589864 FKP589830:FKY589864 FUL589830:FUU589864 GEH589830:GEQ589864 GOD589830:GOM589864 GXZ589830:GYI589864 HHV589830:HIE589864 HRR589830:HSA589864 IBN589830:IBW589864 ILJ589830:ILS589864 IVF589830:IVO589864 JFB589830:JFK589864 JOX589830:JPG589864 JYT589830:JZC589864 KIP589830:KIY589864 KSL589830:KSU589864 LCH589830:LCQ589864 LMD589830:LMM589864 LVZ589830:LWI589864 MFV589830:MGE589864 MPR589830:MQA589864 MZN589830:MZW589864 NJJ589830:NJS589864 NTF589830:NTO589864 ODB589830:ODK589864 OMX589830:ONG589864 OWT589830:OXC589864 PGP589830:PGY589864 PQL589830:PQU589864 QAH589830:QAQ589864 QKD589830:QKM589864 QTZ589830:QUI589864 RDV589830:REE589864 RNR589830:ROA589864 RXN589830:RXW589864 SHJ589830:SHS589864 SRF589830:SRO589864 TBB589830:TBK589864 TKX589830:TLG589864 TUT589830:TVC589864 UEP589830:UEY589864 UOL589830:UOU589864 UYH589830:UYQ589864 VID589830:VIM589864 VRZ589830:VSI589864 WBV589830:WCE589864 WLR589830:WMA589864 WVN589830:WVW589864 F655366:O655400 JB655366:JK655400 SX655366:TG655400 ACT655366:ADC655400 AMP655366:AMY655400 AWL655366:AWU655400 BGH655366:BGQ655400 BQD655366:BQM655400 BZZ655366:CAI655400 CJV655366:CKE655400 CTR655366:CUA655400 DDN655366:DDW655400 DNJ655366:DNS655400 DXF655366:DXO655400 EHB655366:EHK655400 EQX655366:ERG655400 FAT655366:FBC655400 FKP655366:FKY655400 FUL655366:FUU655400 GEH655366:GEQ655400 GOD655366:GOM655400 GXZ655366:GYI655400 HHV655366:HIE655400 HRR655366:HSA655400 IBN655366:IBW655400 ILJ655366:ILS655400 IVF655366:IVO655400 JFB655366:JFK655400 JOX655366:JPG655400 JYT655366:JZC655400 KIP655366:KIY655400 KSL655366:KSU655400 LCH655366:LCQ655400 LMD655366:LMM655400 LVZ655366:LWI655400 MFV655366:MGE655400 MPR655366:MQA655400 MZN655366:MZW655400 NJJ655366:NJS655400 NTF655366:NTO655400 ODB655366:ODK655400 OMX655366:ONG655400 OWT655366:OXC655400 PGP655366:PGY655400 PQL655366:PQU655400 QAH655366:QAQ655400 QKD655366:QKM655400 QTZ655366:QUI655400 RDV655366:REE655400 RNR655366:ROA655400 RXN655366:RXW655400 SHJ655366:SHS655400 SRF655366:SRO655400 TBB655366:TBK655400 TKX655366:TLG655400 TUT655366:TVC655400 UEP655366:UEY655400 UOL655366:UOU655400 UYH655366:UYQ655400 VID655366:VIM655400 VRZ655366:VSI655400 WBV655366:WCE655400 WLR655366:WMA655400 WVN655366:WVW655400 F720902:O720936 JB720902:JK720936 SX720902:TG720936 ACT720902:ADC720936 AMP720902:AMY720936 AWL720902:AWU720936 BGH720902:BGQ720936 BQD720902:BQM720936 BZZ720902:CAI720936 CJV720902:CKE720936 CTR720902:CUA720936 DDN720902:DDW720936 DNJ720902:DNS720936 DXF720902:DXO720936 EHB720902:EHK720936 EQX720902:ERG720936 FAT720902:FBC720936 FKP720902:FKY720936 FUL720902:FUU720936 GEH720902:GEQ720936 GOD720902:GOM720936 GXZ720902:GYI720936 HHV720902:HIE720936 HRR720902:HSA720936 IBN720902:IBW720936 ILJ720902:ILS720936 IVF720902:IVO720936 JFB720902:JFK720936 JOX720902:JPG720936 JYT720902:JZC720936 KIP720902:KIY720936 KSL720902:KSU720936 LCH720902:LCQ720936 LMD720902:LMM720936 LVZ720902:LWI720936 MFV720902:MGE720936 MPR720902:MQA720936 MZN720902:MZW720936 NJJ720902:NJS720936 NTF720902:NTO720936 ODB720902:ODK720936 OMX720902:ONG720936 OWT720902:OXC720936 PGP720902:PGY720936 PQL720902:PQU720936 QAH720902:QAQ720936 QKD720902:QKM720936 QTZ720902:QUI720936 RDV720902:REE720936 RNR720902:ROA720936 RXN720902:RXW720936 SHJ720902:SHS720936 SRF720902:SRO720936 TBB720902:TBK720936 TKX720902:TLG720936 TUT720902:TVC720936 UEP720902:UEY720936 UOL720902:UOU720936 UYH720902:UYQ720936 VID720902:VIM720936 VRZ720902:VSI720936 WBV720902:WCE720936 WLR720902:WMA720936 WVN720902:WVW720936 F786438:O786472 JB786438:JK786472 SX786438:TG786472 ACT786438:ADC786472 AMP786438:AMY786472 AWL786438:AWU786472 BGH786438:BGQ786472 BQD786438:BQM786472 BZZ786438:CAI786472 CJV786438:CKE786472 CTR786438:CUA786472 DDN786438:DDW786472 DNJ786438:DNS786472 DXF786438:DXO786472 EHB786438:EHK786472 EQX786438:ERG786472 FAT786438:FBC786472 FKP786438:FKY786472 FUL786438:FUU786472 GEH786438:GEQ786472 GOD786438:GOM786472 GXZ786438:GYI786472 HHV786438:HIE786472 HRR786438:HSA786472 IBN786438:IBW786472 ILJ786438:ILS786472 IVF786438:IVO786472 JFB786438:JFK786472 JOX786438:JPG786472 JYT786438:JZC786472 KIP786438:KIY786472 KSL786438:KSU786472 LCH786438:LCQ786472 LMD786438:LMM786472 LVZ786438:LWI786472 MFV786438:MGE786472 MPR786438:MQA786472 MZN786438:MZW786472 NJJ786438:NJS786472 NTF786438:NTO786472 ODB786438:ODK786472 OMX786438:ONG786472 OWT786438:OXC786472 PGP786438:PGY786472 PQL786438:PQU786472 QAH786438:QAQ786472 QKD786438:QKM786472 QTZ786438:QUI786472 RDV786438:REE786472 RNR786438:ROA786472 RXN786438:RXW786472 SHJ786438:SHS786472 SRF786438:SRO786472 TBB786438:TBK786472 TKX786438:TLG786472 TUT786438:TVC786472 UEP786438:UEY786472 UOL786438:UOU786472 UYH786438:UYQ786472 VID786438:VIM786472 VRZ786438:VSI786472 WBV786438:WCE786472 WLR786438:WMA786472 WVN786438:WVW786472 F851974:O852008 JB851974:JK852008 SX851974:TG852008 ACT851974:ADC852008 AMP851974:AMY852008 AWL851974:AWU852008 BGH851974:BGQ852008 BQD851974:BQM852008 BZZ851974:CAI852008 CJV851974:CKE852008 CTR851974:CUA852008 DDN851974:DDW852008 DNJ851974:DNS852008 DXF851974:DXO852008 EHB851974:EHK852008 EQX851974:ERG852008 FAT851974:FBC852008 FKP851974:FKY852008 FUL851974:FUU852008 GEH851974:GEQ852008 GOD851974:GOM852008 GXZ851974:GYI852008 HHV851974:HIE852008 HRR851974:HSA852008 IBN851974:IBW852008 ILJ851974:ILS852008 IVF851974:IVO852008 JFB851974:JFK852008 JOX851974:JPG852008 JYT851974:JZC852008 KIP851974:KIY852008 KSL851974:KSU852008 LCH851974:LCQ852008 LMD851974:LMM852008 LVZ851974:LWI852008 MFV851974:MGE852008 MPR851974:MQA852008 MZN851974:MZW852008 NJJ851974:NJS852008 NTF851974:NTO852008 ODB851974:ODK852008 OMX851974:ONG852008 OWT851974:OXC852008 PGP851974:PGY852008 PQL851974:PQU852008 QAH851974:QAQ852008 QKD851974:QKM852008 QTZ851974:QUI852008 RDV851974:REE852008 RNR851974:ROA852008 RXN851974:RXW852008 SHJ851974:SHS852008 SRF851974:SRO852008 TBB851974:TBK852008 TKX851974:TLG852008 TUT851974:TVC852008 UEP851974:UEY852008 UOL851974:UOU852008 UYH851974:UYQ852008 VID851974:VIM852008 VRZ851974:VSI852008 WBV851974:WCE852008 WLR851974:WMA852008 WVN851974:WVW852008 F917510:O917544 JB917510:JK917544 SX917510:TG917544 ACT917510:ADC917544 AMP917510:AMY917544 AWL917510:AWU917544 BGH917510:BGQ917544 BQD917510:BQM917544 BZZ917510:CAI917544 CJV917510:CKE917544 CTR917510:CUA917544 DDN917510:DDW917544 DNJ917510:DNS917544 DXF917510:DXO917544 EHB917510:EHK917544 EQX917510:ERG917544 FAT917510:FBC917544 FKP917510:FKY917544 FUL917510:FUU917544 GEH917510:GEQ917544 GOD917510:GOM917544 GXZ917510:GYI917544 HHV917510:HIE917544 HRR917510:HSA917544 IBN917510:IBW917544 ILJ917510:ILS917544 IVF917510:IVO917544 JFB917510:JFK917544 JOX917510:JPG917544 JYT917510:JZC917544 KIP917510:KIY917544 KSL917510:KSU917544 LCH917510:LCQ917544 LMD917510:LMM917544 LVZ917510:LWI917544 MFV917510:MGE917544 MPR917510:MQA917544 MZN917510:MZW917544 NJJ917510:NJS917544 NTF917510:NTO917544 ODB917510:ODK917544 OMX917510:ONG917544 OWT917510:OXC917544 PGP917510:PGY917544 PQL917510:PQU917544 QAH917510:QAQ917544 QKD917510:QKM917544 QTZ917510:QUI917544 RDV917510:REE917544 RNR917510:ROA917544 RXN917510:RXW917544 SHJ917510:SHS917544 SRF917510:SRO917544 TBB917510:TBK917544 TKX917510:TLG917544 TUT917510:TVC917544 UEP917510:UEY917544 UOL917510:UOU917544 UYH917510:UYQ917544 VID917510:VIM917544 VRZ917510:VSI917544 WBV917510:WCE917544 WLR917510:WMA917544 WVN917510:WVW917544 F983046:O983080 JB983046:JK983080 SX983046:TG983080 ACT983046:ADC983080 AMP983046:AMY983080 AWL983046:AWU983080 BGH983046:BGQ983080 BQD983046:BQM983080 BZZ983046:CAI983080 CJV983046:CKE983080 CTR983046:CUA983080 DDN983046:DDW983080 DNJ983046:DNS983080 DXF983046:DXO983080 EHB983046:EHK983080 EQX983046:ERG983080 FAT983046:FBC983080 FKP983046:FKY983080 FUL983046:FUU983080 GEH983046:GEQ983080 GOD983046:GOM983080 GXZ983046:GYI983080 HHV983046:HIE983080 HRR983046:HSA983080 IBN983046:IBW983080 ILJ983046:ILS983080 IVF983046:IVO983080 JFB983046:JFK983080 JOX983046:JPG983080 JYT983046:JZC983080 KIP983046:KIY983080 KSL983046:KSU983080 LCH983046:LCQ983080 LMD983046:LMM983080 LVZ983046:LWI983080 MFV983046:MGE983080 MPR983046:MQA983080 MZN983046:MZW983080 NJJ983046:NJS983080 NTF983046:NTO983080 ODB983046:ODK983080 OMX983046:ONG983080 OWT983046:OXC983080 PGP983046:PGY983080 PQL983046:PQU983080 QAH983046:QAQ983080 QKD983046:QKM983080 QTZ983046:QUI983080 RDV983046:REE983080 RNR983046:ROA983080 RXN983046:RXW983080 SHJ983046:SHS983080 SRF983046:SRO983080 TBB983046:TBK983080 TKX983046:TLG983080 TUT983046:TVC983080 UEP983046:UEY983080 UOL983046:UOU983080 UYH983046:UYQ983080 VID983046:VIM983080 VRZ983046:VSI983080 WBV983046:WCE983080 WLR983046:WMA983080 E13:E15 F6:O40" xr:uid="{2939FA4A-00E0-4A3E-865A-26DFD04FADA7}"/>
  </dataValidations>
  <pageMargins left="0.70866141732283472" right="0.70866141732283472" top="0.55118110236220474" bottom="0.15748031496062992" header="0.11811023622047245" footer="0.11811023622047245"/>
  <pageSetup paperSize="9" scale="75"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2CCD4-0453-4A99-8F21-9C77AABBED69}">
  <dimension ref="A2:G20"/>
  <sheetViews>
    <sheetView zoomScale="70" zoomScaleNormal="70" workbookViewId="0">
      <selection activeCell="E7" sqref="E7:E8"/>
    </sheetView>
  </sheetViews>
  <sheetFormatPr defaultRowHeight="18"/>
  <cols>
    <col min="1" max="3" width="8.69921875" customWidth="1"/>
    <col min="4" max="4" width="10.5" customWidth="1"/>
    <col min="5" max="5" width="30.69921875" customWidth="1"/>
    <col min="6" max="6" width="10.69921875" customWidth="1"/>
  </cols>
  <sheetData>
    <row r="2" spans="1:7" ht="55.2">
      <c r="A2" s="124" t="s">
        <v>0</v>
      </c>
      <c r="B2" s="124"/>
      <c r="C2" s="124"/>
      <c r="D2" s="124"/>
      <c r="E2" s="124"/>
      <c r="F2" s="124"/>
    </row>
    <row r="3" spans="1:7" ht="9" customHeight="1"/>
    <row r="4" spans="1:7" ht="40.200000000000003" customHeight="1">
      <c r="A4" s="125" t="s">
        <v>4</v>
      </c>
      <c r="B4" s="125"/>
      <c r="C4" s="125"/>
      <c r="D4" s="125"/>
      <c r="E4" s="125"/>
      <c r="F4" s="125"/>
    </row>
    <row r="5" spans="1:7" ht="23.4">
      <c r="A5" s="1"/>
      <c r="B5" s="1"/>
      <c r="C5" s="1"/>
      <c r="D5" s="1"/>
      <c r="E5" s="1"/>
      <c r="F5" s="1"/>
    </row>
    <row r="6" spans="1:7" ht="40.200000000000003" customHeight="1">
      <c r="A6" s="126" t="s">
        <v>11</v>
      </c>
      <c r="B6" s="126"/>
      <c r="C6" s="126"/>
      <c r="D6" s="126"/>
    </row>
    <row r="7" spans="1:7" ht="40.200000000000003" customHeight="1">
      <c r="A7" s="5" t="s">
        <v>8</v>
      </c>
      <c r="B7" s="7">
        <v>1</v>
      </c>
      <c r="C7" s="6" t="s">
        <v>9</v>
      </c>
      <c r="D7" s="2" t="s">
        <v>1</v>
      </c>
      <c r="E7" s="83" t="e">
        <f>VLOOKUP(B7,'５年女子'!H6:N32,7,0)</f>
        <v>#N/A</v>
      </c>
      <c r="F7" s="2"/>
      <c r="G7" s="2"/>
    </row>
    <row r="8" spans="1:7" ht="40.200000000000003" customHeight="1">
      <c r="E8" s="84" t="e">
        <f>VLOOKUP(B7,'５年女子'!H6:N32,3,0)</f>
        <v>#N/A</v>
      </c>
      <c r="F8" s="4" t="s">
        <v>2</v>
      </c>
    </row>
    <row r="9" spans="1:7" ht="40.200000000000003" customHeight="1">
      <c r="F9" s="4"/>
    </row>
    <row r="10" spans="1:7">
      <c r="F10" s="3"/>
    </row>
    <row r="11" spans="1:7" ht="55.2">
      <c r="A11" s="124" t="s">
        <v>3</v>
      </c>
      <c r="B11" s="124"/>
      <c r="C11" s="124"/>
      <c r="D11" s="124"/>
      <c r="E11" s="124"/>
      <c r="F11" s="124"/>
    </row>
    <row r="18" spans="4:6" ht="28.2">
      <c r="D18" s="127">
        <v>44947</v>
      </c>
      <c r="E18" s="127"/>
      <c r="F18" s="127"/>
    </row>
    <row r="19" spans="4:6" ht="28.2">
      <c r="D19" s="123" t="s">
        <v>5</v>
      </c>
      <c r="E19" s="123"/>
      <c r="F19" s="123"/>
    </row>
    <row r="20" spans="4:6" ht="28.2">
      <c r="D20" s="123" t="s">
        <v>6</v>
      </c>
      <c r="E20" s="123"/>
      <c r="F20" s="123"/>
    </row>
  </sheetData>
  <mergeCells count="7">
    <mergeCell ref="D20:F20"/>
    <mergeCell ref="A2:F2"/>
    <mergeCell ref="A4:F4"/>
    <mergeCell ref="A6:D6"/>
    <mergeCell ref="A11:F11"/>
    <mergeCell ref="D18:F18"/>
    <mergeCell ref="D19:F19"/>
  </mergeCells>
  <phoneticPr fontId="4"/>
  <pageMargins left="0.70866141732283472" right="0.70866141732283472" top="1.3385826771653544" bottom="1.3385826771653544"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54C6F-16FE-4AFB-AED0-6DE96551BCFB}">
  <sheetPr>
    <tabColor rgb="FF0070C0"/>
  </sheetPr>
  <dimension ref="A1:O79"/>
  <sheetViews>
    <sheetView view="pageBreakPreview" zoomScale="70" zoomScaleNormal="100" zoomScaleSheetLayoutView="70" workbookViewId="0">
      <selection activeCell="O7" sqref="O7"/>
    </sheetView>
  </sheetViews>
  <sheetFormatPr defaultRowHeight="22.2"/>
  <cols>
    <col min="1" max="1" width="4.09765625" style="10" customWidth="1"/>
    <col min="2" max="2" width="15.59765625" style="10" customWidth="1"/>
    <col min="3" max="3" width="13.09765625" style="54" customWidth="1"/>
    <col min="4" max="4" width="4.09765625" style="55" customWidth="1"/>
    <col min="5" max="5" width="12.19921875" style="55" customWidth="1"/>
    <col min="6" max="6" width="1.59765625" style="10" customWidth="1"/>
    <col min="7" max="7" width="3.3984375" style="10" customWidth="1"/>
    <col min="8" max="9" width="9.19921875" style="48" customWidth="1"/>
    <col min="10" max="11" width="20.3984375" style="48" customWidth="1"/>
    <col min="12" max="12" width="12.69921875" style="48" customWidth="1"/>
    <col min="13" max="13" width="14.3984375" style="23" customWidth="1"/>
    <col min="14" max="14" width="17.5" style="49" customWidth="1"/>
    <col min="15" max="15" width="12.8984375" style="48" customWidth="1"/>
    <col min="16" max="256" width="9" style="10"/>
    <col min="257" max="257" width="4.09765625" style="10" customWidth="1"/>
    <col min="258" max="258" width="15.59765625" style="10" customWidth="1"/>
    <col min="259" max="259" width="13.09765625" style="10" customWidth="1"/>
    <col min="260" max="260" width="4.09765625" style="10" customWidth="1"/>
    <col min="261" max="261" width="12.19921875" style="10" customWidth="1"/>
    <col min="262" max="262" width="1.59765625" style="10" customWidth="1"/>
    <col min="263" max="263" width="3.3984375" style="10" customWidth="1"/>
    <col min="264" max="265" width="9.19921875" style="10" customWidth="1"/>
    <col min="266" max="267" width="20.3984375" style="10" customWidth="1"/>
    <col min="268" max="268" width="12.69921875" style="10" customWidth="1"/>
    <col min="269" max="269" width="14.3984375" style="10" customWidth="1"/>
    <col min="270" max="270" width="17.5" style="10" customWidth="1"/>
    <col min="271" max="271" width="12.8984375" style="10" customWidth="1"/>
    <col min="272" max="512" width="9" style="10"/>
    <col min="513" max="513" width="4.09765625" style="10" customWidth="1"/>
    <col min="514" max="514" width="15.59765625" style="10" customWidth="1"/>
    <col min="515" max="515" width="13.09765625" style="10" customWidth="1"/>
    <col min="516" max="516" width="4.09765625" style="10" customWidth="1"/>
    <col min="517" max="517" width="12.19921875" style="10" customWidth="1"/>
    <col min="518" max="518" width="1.59765625" style="10" customWidth="1"/>
    <col min="519" max="519" width="3.3984375" style="10" customWidth="1"/>
    <col min="520" max="521" width="9.19921875" style="10" customWidth="1"/>
    <col min="522" max="523" width="20.3984375" style="10" customWidth="1"/>
    <col min="524" max="524" width="12.69921875" style="10" customWidth="1"/>
    <col min="525" max="525" width="14.3984375" style="10" customWidth="1"/>
    <col min="526" max="526" width="17.5" style="10" customWidth="1"/>
    <col min="527" max="527" width="12.8984375" style="10" customWidth="1"/>
    <col min="528" max="768" width="9" style="10"/>
    <col min="769" max="769" width="4.09765625" style="10" customWidth="1"/>
    <col min="770" max="770" width="15.59765625" style="10" customWidth="1"/>
    <col min="771" max="771" width="13.09765625" style="10" customWidth="1"/>
    <col min="772" max="772" width="4.09765625" style="10" customWidth="1"/>
    <col min="773" max="773" width="12.19921875" style="10" customWidth="1"/>
    <col min="774" max="774" width="1.59765625" style="10" customWidth="1"/>
    <col min="775" max="775" width="3.3984375" style="10" customWidth="1"/>
    <col min="776" max="777" width="9.19921875" style="10" customWidth="1"/>
    <col min="778" max="779" width="20.3984375" style="10" customWidth="1"/>
    <col min="780" max="780" width="12.69921875" style="10" customWidth="1"/>
    <col min="781" max="781" width="14.3984375" style="10" customWidth="1"/>
    <col min="782" max="782" width="17.5" style="10" customWidth="1"/>
    <col min="783" max="783" width="12.8984375" style="10" customWidth="1"/>
    <col min="784" max="1024" width="9" style="10"/>
    <col min="1025" max="1025" width="4.09765625" style="10" customWidth="1"/>
    <col min="1026" max="1026" width="15.59765625" style="10" customWidth="1"/>
    <col min="1027" max="1027" width="13.09765625" style="10" customWidth="1"/>
    <col min="1028" max="1028" width="4.09765625" style="10" customWidth="1"/>
    <col min="1029" max="1029" width="12.19921875" style="10" customWidth="1"/>
    <col min="1030" max="1030" width="1.59765625" style="10" customWidth="1"/>
    <col min="1031" max="1031" width="3.3984375" style="10" customWidth="1"/>
    <col min="1032" max="1033" width="9.19921875" style="10" customWidth="1"/>
    <col min="1034" max="1035" width="20.3984375" style="10" customWidth="1"/>
    <col min="1036" max="1036" width="12.69921875" style="10" customWidth="1"/>
    <col min="1037" max="1037" width="14.3984375" style="10" customWidth="1"/>
    <col min="1038" max="1038" width="17.5" style="10" customWidth="1"/>
    <col min="1039" max="1039" width="12.8984375" style="10" customWidth="1"/>
    <col min="1040" max="1280" width="9" style="10"/>
    <col min="1281" max="1281" width="4.09765625" style="10" customWidth="1"/>
    <col min="1282" max="1282" width="15.59765625" style="10" customWidth="1"/>
    <col min="1283" max="1283" width="13.09765625" style="10" customWidth="1"/>
    <col min="1284" max="1284" width="4.09765625" style="10" customWidth="1"/>
    <col min="1285" max="1285" width="12.19921875" style="10" customWidth="1"/>
    <col min="1286" max="1286" width="1.59765625" style="10" customWidth="1"/>
    <col min="1287" max="1287" width="3.3984375" style="10" customWidth="1"/>
    <col min="1288" max="1289" width="9.19921875" style="10" customWidth="1"/>
    <col min="1290" max="1291" width="20.3984375" style="10" customWidth="1"/>
    <col min="1292" max="1292" width="12.69921875" style="10" customWidth="1"/>
    <col min="1293" max="1293" width="14.3984375" style="10" customWidth="1"/>
    <col min="1294" max="1294" width="17.5" style="10" customWidth="1"/>
    <col min="1295" max="1295" width="12.8984375" style="10" customWidth="1"/>
    <col min="1296" max="1536" width="9" style="10"/>
    <col min="1537" max="1537" width="4.09765625" style="10" customWidth="1"/>
    <col min="1538" max="1538" width="15.59765625" style="10" customWidth="1"/>
    <col min="1539" max="1539" width="13.09765625" style="10" customWidth="1"/>
    <col min="1540" max="1540" width="4.09765625" style="10" customWidth="1"/>
    <col min="1541" max="1541" width="12.19921875" style="10" customWidth="1"/>
    <col min="1542" max="1542" width="1.59765625" style="10" customWidth="1"/>
    <col min="1543" max="1543" width="3.3984375" style="10" customWidth="1"/>
    <col min="1544" max="1545" width="9.19921875" style="10" customWidth="1"/>
    <col min="1546" max="1547" width="20.3984375" style="10" customWidth="1"/>
    <col min="1548" max="1548" width="12.69921875" style="10" customWidth="1"/>
    <col min="1549" max="1549" width="14.3984375" style="10" customWidth="1"/>
    <col min="1550" max="1550" width="17.5" style="10" customWidth="1"/>
    <col min="1551" max="1551" width="12.8984375" style="10" customWidth="1"/>
    <col min="1552" max="1792" width="9" style="10"/>
    <col min="1793" max="1793" width="4.09765625" style="10" customWidth="1"/>
    <col min="1794" max="1794" width="15.59765625" style="10" customWidth="1"/>
    <col min="1795" max="1795" width="13.09765625" style="10" customWidth="1"/>
    <col min="1796" max="1796" width="4.09765625" style="10" customWidth="1"/>
    <col min="1797" max="1797" width="12.19921875" style="10" customWidth="1"/>
    <col min="1798" max="1798" width="1.59765625" style="10" customWidth="1"/>
    <col min="1799" max="1799" width="3.3984375" style="10" customWidth="1"/>
    <col min="1800" max="1801" width="9.19921875" style="10" customWidth="1"/>
    <col min="1802" max="1803" width="20.3984375" style="10" customWidth="1"/>
    <col min="1804" max="1804" width="12.69921875" style="10" customWidth="1"/>
    <col min="1805" max="1805" width="14.3984375" style="10" customWidth="1"/>
    <col min="1806" max="1806" width="17.5" style="10" customWidth="1"/>
    <col min="1807" max="1807" width="12.8984375" style="10" customWidth="1"/>
    <col min="1808" max="2048" width="9" style="10"/>
    <col min="2049" max="2049" width="4.09765625" style="10" customWidth="1"/>
    <col min="2050" max="2050" width="15.59765625" style="10" customWidth="1"/>
    <col min="2051" max="2051" width="13.09765625" style="10" customWidth="1"/>
    <col min="2052" max="2052" width="4.09765625" style="10" customWidth="1"/>
    <col min="2053" max="2053" width="12.19921875" style="10" customWidth="1"/>
    <col min="2054" max="2054" width="1.59765625" style="10" customWidth="1"/>
    <col min="2055" max="2055" width="3.3984375" style="10" customWidth="1"/>
    <col min="2056" max="2057" width="9.19921875" style="10" customWidth="1"/>
    <col min="2058" max="2059" width="20.3984375" style="10" customWidth="1"/>
    <col min="2060" max="2060" width="12.69921875" style="10" customWidth="1"/>
    <col min="2061" max="2061" width="14.3984375" style="10" customWidth="1"/>
    <col min="2062" max="2062" width="17.5" style="10" customWidth="1"/>
    <col min="2063" max="2063" width="12.8984375" style="10" customWidth="1"/>
    <col min="2064" max="2304" width="9" style="10"/>
    <col min="2305" max="2305" width="4.09765625" style="10" customWidth="1"/>
    <col min="2306" max="2306" width="15.59765625" style="10" customWidth="1"/>
    <col min="2307" max="2307" width="13.09765625" style="10" customWidth="1"/>
    <col min="2308" max="2308" width="4.09765625" style="10" customWidth="1"/>
    <col min="2309" max="2309" width="12.19921875" style="10" customWidth="1"/>
    <col min="2310" max="2310" width="1.59765625" style="10" customWidth="1"/>
    <col min="2311" max="2311" width="3.3984375" style="10" customWidth="1"/>
    <col min="2312" max="2313" width="9.19921875" style="10" customWidth="1"/>
    <col min="2314" max="2315" width="20.3984375" style="10" customWidth="1"/>
    <col min="2316" max="2316" width="12.69921875" style="10" customWidth="1"/>
    <col min="2317" max="2317" width="14.3984375" style="10" customWidth="1"/>
    <col min="2318" max="2318" width="17.5" style="10" customWidth="1"/>
    <col min="2319" max="2319" width="12.8984375" style="10" customWidth="1"/>
    <col min="2320" max="2560" width="9" style="10"/>
    <col min="2561" max="2561" width="4.09765625" style="10" customWidth="1"/>
    <col min="2562" max="2562" width="15.59765625" style="10" customWidth="1"/>
    <col min="2563" max="2563" width="13.09765625" style="10" customWidth="1"/>
    <col min="2564" max="2564" width="4.09765625" style="10" customWidth="1"/>
    <col min="2565" max="2565" width="12.19921875" style="10" customWidth="1"/>
    <col min="2566" max="2566" width="1.59765625" style="10" customWidth="1"/>
    <col min="2567" max="2567" width="3.3984375" style="10" customWidth="1"/>
    <col min="2568" max="2569" width="9.19921875" style="10" customWidth="1"/>
    <col min="2570" max="2571" width="20.3984375" style="10" customWidth="1"/>
    <col min="2572" max="2572" width="12.69921875" style="10" customWidth="1"/>
    <col min="2573" max="2573" width="14.3984375" style="10" customWidth="1"/>
    <col min="2574" max="2574" width="17.5" style="10" customWidth="1"/>
    <col min="2575" max="2575" width="12.8984375" style="10" customWidth="1"/>
    <col min="2576" max="2816" width="9" style="10"/>
    <col min="2817" max="2817" width="4.09765625" style="10" customWidth="1"/>
    <col min="2818" max="2818" width="15.59765625" style="10" customWidth="1"/>
    <col min="2819" max="2819" width="13.09765625" style="10" customWidth="1"/>
    <col min="2820" max="2820" width="4.09765625" style="10" customWidth="1"/>
    <col min="2821" max="2821" width="12.19921875" style="10" customWidth="1"/>
    <col min="2822" max="2822" width="1.59765625" style="10" customWidth="1"/>
    <col min="2823" max="2823" width="3.3984375" style="10" customWidth="1"/>
    <col min="2824" max="2825" width="9.19921875" style="10" customWidth="1"/>
    <col min="2826" max="2827" width="20.3984375" style="10" customWidth="1"/>
    <col min="2828" max="2828" width="12.69921875" style="10" customWidth="1"/>
    <col min="2829" max="2829" width="14.3984375" style="10" customWidth="1"/>
    <col min="2830" max="2830" width="17.5" style="10" customWidth="1"/>
    <col min="2831" max="2831" width="12.8984375" style="10" customWidth="1"/>
    <col min="2832" max="3072" width="9" style="10"/>
    <col min="3073" max="3073" width="4.09765625" style="10" customWidth="1"/>
    <col min="3074" max="3074" width="15.59765625" style="10" customWidth="1"/>
    <col min="3075" max="3075" width="13.09765625" style="10" customWidth="1"/>
    <col min="3076" max="3076" width="4.09765625" style="10" customWidth="1"/>
    <col min="3077" max="3077" width="12.19921875" style="10" customWidth="1"/>
    <col min="3078" max="3078" width="1.59765625" style="10" customWidth="1"/>
    <col min="3079" max="3079" width="3.3984375" style="10" customWidth="1"/>
    <col min="3080" max="3081" width="9.19921875" style="10" customWidth="1"/>
    <col min="3082" max="3083" width="20.3984375" style="10" customWidth="1"/>
    <col min="3084" max="3084" width="12.69921875" style="10" customWidth="1"/>
    <col min="3085" max="3085" width="14.3984375" style="10" customWidth="1"/>
    <col min="3086" max="3086" width="17.5" style="10" customWidth="1"/>
    <col min="3087" max="3087" width="12.8984375" style="10" customWidth="1"/>
    <col min="3088" max="3328" width="9" style="10"/>
    <col min="3329" max="3329" width="4.09765625" style="10" customWidth="1"/>
    <col min="3330" max="3330" width="15.59765625" style="10" customWidth="1"/>
    <col min="3331" max="3331" width="13.09765625" style="10" customWidth="1"/>
    <col min="3332" max="3332" width="4.09765625" style="10" customWidth="1"/>
    <col min="3333" max="3333" width="12.19921875" style="10" customWidth="1"/>
    <col min="3334" max="3334" width="1.59765625" style="10" customWidth="1"/>
    <col min="3335" max="3335" width="3.3984375" style="10" customWidth="1"/>
    <col min="3336" max="3337" width="9.19921875" style="10" customWidth="1"/>
    <col min="3338" max="3339" width="20.3984375" style="10" customWidth="1"/>
    <col min="3340" max="3340" width="12.69921875" style="10" customWidth="1"/>
    <col min="3341" max="3341" width="14.3984375" style="10" customWidth="1"/>
    <col min="3342" max="3342" width="17.5" style="10" customWidth="1"/>
    <col min="3343" max="3343" width="12.8984375" style="10" customWidth="1"/>
    <col min="3344" max="3584" width="9" style="10"/>
    <col min="3585" max="3585" width="4.09765625" style="10" customWidth="1"/>
    <col min="3586" max="3586" width="15.59765625" style="10" customWidth="1"/>
    <col min="3587" max="3587" width="13.09765625" style="10" customWidth="1"/>
    <col min="3588" max="3588" width="4.09765625" style="10" customWidth="1"/>
    <col min="3589" max="3589" width="12.19921875" style="10" customWidth="1"/>
    <col min="3590" max="3590" width="1.59765625" style="10" customWidth="1"/>
    <col min="3591" max="3591" width="3.3984375" style="10" customWidth="1"/>
    <col min="3592" max="3593" width="9.19921875" style="10" customWidth="1"/>
    <col min="3594" max="3595" width="20.3984375" style="10" customWidth="1"/>
    <col min="3596" max="3596" width="12.69921875" style="10" customWidth="1"/>
    <col min="3597" max="3597" width="14.3984375" style="10" customWidth="1"/>
    <col min="3598" max="3598" width="17.5" style="10" customWidth="1"/>
    <col min="3599" max="3599" width="12.8984375" style="10" customWidth="1"/>
    <col min="3600" max="3840" width="9" style="10"/>
    <col min="3841" max="3841" width="4.09765625" style="10" customWidth="1"/>
    <col min="3842" max="3842" width="15.59765625" style="10" customWidth="1"/>
    <col min="3843" max="3843" width="13.09765625" style="10" customWidth="1"/>
    <col min="3844" max="3844" width="4.09765625" style="10" customWidth="1"/>
    <col min="3845" max="3845" width="12.19921875" style="10" customWidth="1"/>
    <col min="3846" max="3846" width="1.59765625" style="10" customWidth="1"/>
    <col min="3847" max="3847" width="3.3984375" style="10" customWidth="1"/>
    <col min="3848" max="3849" width="9.19921875" style="10" customWidth="1"/>
    <col min="3850" max="3851" width="20.3984375" style="10" customWidth="1"/>
    <col min="3852" max="3852" width="12.69921875" style="10" customWidth="1"/>
    <col min="3853" max="3853" width="14.3984375" style="10" customWidth="1"/>
    <col min="3854" max="3854" width="17.5" style="10" customWidth="1"/>
    <col min="3855" max="3855" width="12.8984375" style="10" customWidth="1"/>
    <col min="3856" max="4096" width="9" style="10"/>
    <col min="4097" max="4097" width="4.09765625" style="10" customWidth="1"/>
    <col min="4098" max="4098" width="15.59765625" style="10" customWidth="1"/>
    <col min="4099" max="4099" width="13.09765625" style="10" customWidth="1"/>
    <col min="4100" max="4100" width="4.09765625" style="10" customWidth="1"/>
    <col min="4101" max="4101" width="12.19921875" style="10" customWidth="1"/>
    <col min="4102" max="4102" width="1.59765625" style="10" customWidth="1"/>
    <col min="4103" max="4103" width="3.3984375" style="10" customWidth="1"/>
    <col min="4104" max="4105" width="9.19921875" style="10" customWidth="1"/>
    <col min="4106" max="4107" width="20.3984375" style="10" customWidth="1"/>
    <col min="4108" max="4108" width="12.69921875" style="10" customWidth="1"/>
    <col min="4109" max="4109" width="14.3984375" style="10" customWidth="1"/>
    <col min="4110" max="4110" width="17.5" style="10" customWidth="1"/>
    <col min="4111" max="4111" width="12.8984375" style="10" customWidth="1"/>
    <col min="4112" max="4352" width="9" style="10"/>
    <col min="4353" max="4353" width="4.09765625" style="10" customWidth="1"/>
    <col min="4354" max="4354" width="15.59765625" style="10" customWidth="1"/>
    <col min="4355" max="4355" width="13.09765625" style="10" customWidth="1"/>
    <col min="4356" max="4356" width="4.09765625" style="10" customWidth="1"/>
    <col min="4357" max="4357" width="12.19921875" style="10" customWidth="1"/>
    <col min="4358" max="4358" width="1.59765625" style="10" customWidth="1"/>
    <col min="4359" max="4359" width="3.3984375" style="10" customWidth="1"/>
    <col min="4360" max="4361" width="9.19921875" style="10" customWidth="1"/>
    <col min="4362" max="4363" width="20.3984375" style="10" customWidth="1"/>
    <col min="4364" max="4364" width="12.69921875" style="10" customWidth="1"/>
    <col min="4365" max="4365" width="14.3984375" style="10" customWidth="1"/>
    <col min="4366" max="4366" width="17.5" style="10" customWidth="1"/>
    <col min="4367" max="4367" width="12.8984375" style="10" customWidth="1"/>
    <col min="4368" max="4608" width="9" style="10"/>
    <col min="4609" max="4609" width="4.09765625" style="10" customWidth="1"/>
    <col min="4610" max="4610" width="15.59765625" style="10" customWidth="1"/>
    <col min="4611" max="4611" width="13.09765625" style="10" customWidth="1"/>
    <col min="4612" max="4612" width="4.09765625" style="10" customWidth="1"/>
    <col min="4613" max="4613" width="12.19921875" style="10" customWidth="1"/>
    <col min="4614" max="4614" width="1.59765625" style="10" customWidth="1"/>
    <col min="4615" max="4615" width="3.3984375" style="10" customWidth="1"/>
    <col min="4616" max="4617" width="9.19921875" style="10" customWidth="1"/>
    <col min="4618" max="4619" width="20.3984375" style="10" customWidth="1"/>
    <col min="4620" max="4620" width="12.69921875" style="10" customWidth="1"/>
    <col min="4621" max="4621" width="14.3984375" style="10" customWidth="1"/>
    <col min="4622" max="4622" width="17.5" style="10" customWidth="1"/>
    <col min="4623" max="4623" width="12.8984375" style="10" customWidth="1"/>
    <col min="4624" max="4864" width="9" style="10"/>
    <col min="4865" max="4865" width="4.09765625" style="10" customWidth="1"/>
    <col min="4866" max="4866" width="15.59765625" style="10" customWidth="1"/>
    <col min="4867" max="4867" width="13.09765625" style="10" customWidth="1"/>
    <col min="4868" max="4868" width="4.09765625" style="10" customWidth="1"/>
    <col min="4869" max="4869" width="12.19921875" style="10" customWidth="1"/>
    <col min="4870" max="4870" width="1.59765625" style="10" customWidth="1"/>
    <col min="4871" max="4871" width="3.3984375" style="10" customWidth="1"/>
    <col min="4872" max="4873" width="9.19921875" style="10" customWidth="1"/>
    <col min="4874" max="4875" width="20.3984375" style="10" customWidth="1"/>
    <col min="4876" max="4876" width="12.69921875" style="10" customWidth="1"/>
    <col min="4877" max="4877" width="14.3984375" style="10" customWidth="1"/>
    <col min="4878" max="4878" width="17.5" style="10" customWidth="1"/>
    <col min="4879" max="4879" width="12.8984375" style="10" customWidth="1"/>
    <col min="4880" max="5120" width="9" style="10"/>
    <col min="5121" max="5121" width="4.09765625" style="10" customWidth="1"/>
    <col min="5122" max="5122" width="15.59765625" style="10" customWidth="1"/>
    <col min="5123" max="5123" width="13.09765625" style="10" customWidth="1"/>
    <col min="5124" max="5124" width="4.09765625" style="10" customWidth="1"/>
    <col min="5125" max="5125" width="12.19921875" style="10" customWidth="1"/>
    <col min="5126" max="5126" width="1.59765625" style="10" customWidth="1"/>
    <col min="5127" max="5127" width="3.3984375" style="10" customWidth="1"/>
    <col min="5128" max="5129" width="9.19921875" style="10" customWidth="1"/>
    <col min="5130" max="5131" width="20.3984375" style="10" customWidth="1"/>
    <col min="5132" max="5132" width="12.69921875" style="10" customWidth="1"/>
    <col min="5133" max="5133" width="14.3984375" style="10" customWidth="1"/>
    <col min="5134" max="5134" width="17.5" style="10" customWidth="1"/>
    <col min="5135" max="5135" width="12.8984375" style="10" customWidth="1"/>
    <col min="5136" max="5376" width="9" style="10"/>
    <col min="5377" max="5377" width="4.09765625" style="10" customWidth="1"/>
    <col min="5378" max="5378" width="15.59765625" style="10" customWidth="1"/>
    <col min="5379" max="5379" width="13.09765625" style="10" customWidth="1"/>
    <col min="5380" max="5380" width="4.09765625" style="10" customWidth="1"/>
    <col min="5381" max="5381" width="12.19921875" style="10" customWidth="1"/>
    <col min="5382" max="5382" width="1.59765625" style="10" customWidth="1"/>
    <col min="5383" max="5383" width="3.3984375" style="10" customWidth="1"/>
    <col min="5384" max="5385" width="9.19921875" style="10" customWidth="1"/>
    <col min="5386" max="5387" width="20.3984375" style="10" customWidth="1"/>
    <col min="5388" max="5388" width="12.69921875" style="10" customWidth="1"/>
    <col min="5389" max="5389" width="14.3984375" style="10" customWidth="1"/>
    <col min="5390" max="5390" width="17.5" style="10" customWidth="1"/>
    <col min="5391" max="5391" width="12.8984375" style="10" customWidth="1"/>
    <col min="5392" max="5632" width="9" style="10"/>
    <col min="5633" max="5633" width="4.09765625" style="10" customWidth="1"/>
    <col min="5634" max="5634" width="15.59765625" style="10" customWidth="1"/>
    <col min="5635" max="5635" width="13.09765625" style="10" customWidth="1"/>
    <col min="5636" max="5636" width="4.09765625" style="10" customWidth="1"/>
    <col min="5637" max="5637" width="12.19921875" style="10" customWidth="1"/>
    <col min="5638" max="5638" width="1.59765625" style="10" customWidth="1"/>
    <col min="5639" max="5639" width="3.3984375" style="10" customWidth="1"/>
    <col min="5640" max="5641" width="9.19921875" style="10" customWidth="1"/>
    <col min="5642" max="5643" width="20.3984375" style="10" customWidth="1"/>
    <col min="5644" max="5644" width="12.69921875" style="10" customWidth="1"/>
    <col min="5645" max="5645" width="14.3984375" style="10" customWidth="1"/>
    <col min="5646" max="5646" width="17.5" style="10" customWidth="1"/>
    <col min="5647" max="5647" width="12.8984375" style="10" customWidth="1"/>
    <col min="5648" max="5888" width="9" style="10"/>
    <col min="5889" max="5889" width="4.09765625" style="10" customWidth="1"/>
    <col min="5890" max="5890" width="15.59765625" style="10" customWidth="1"/>
    <col min="5891" max="5891" width="13.09765625" style="10" customWidth="1"/>
    <col min="5892" max="5892" width="4.09765625" style="10" customWidth="1"/>
    <col min="5893" max="5893" width="12.19921875" style="10" customWidth="1"/>
    <col min="5894" max="5894" width="1.59765625" style="10" customWidth="1"/>
    <col min="5895" max="5895" width="3.3984375" style="10" customWidth="1"/>
    <col min="5896" max="5897" width="9.19921875" style="10" customWidth="1"/>
    <col min="5898" max="5899" width="20.3984375" style="10" customWidth="1"/>
    <col min="5900" max="5900" width="12.69921875" style="10" customWidth="1"/>
    <col min="5901" max="5901" width="14.3984375" style="10" customWidth="1"/>
    <col min="5902" max="5902" width="17.5" style="10" customWidth="1"/>
    <col min="5903" max="5903" width="12.8984375" style="10" customWidth="1"/>
    <col min="5904" max="6144" width="9" style="10"/>
    <col min="6145" max="6145" width="4.09765625" style="10" customWidth="1"/>
    <col min="6146" max="6146" width="15.59765625" style="10" customWidth="1"/>
    <col min="6147" max="6147" width="13.09765625" style="10" customWidth="1"/>
    <col min="6148" max="6148" width="4.09765625" style="10" customWidth="1"/>
    <col min="6149" max="6149" width="12.19921875" style="10" customWidth="1"/>
    <col min="6150" max="6150" width="1.59765625" style="10" customWidth="1"/>
    <col min="6151" max="6151" width="3.3984375" style="10" customWidth="1"/>
    <col min="6152" max="6153" width="9.19921875" style="10" customWidth="1"/>
    <col min="6154" max="6155" width="20.3984375" style="10" customWidth="1"/>
    <col min="6156" max="6156" width="12.69921875" style="10" customWidth="1"/>
    <col min="6157" max="6157" width="14.3984375" style="10" customWidth="1"/>
    <col min="6158" max="6158" width="17.5" style="10" customWidth="1"/>
    <col min="6159" max="6159" width="12.8984375" style="10" customWidth="1"/>
    <col min="6160" max="6400" width="9" style="10"/>
    <col min="6401" max="6401" width="4.09765625" style="10" customWidth="1"/>
    <col min="6402" max="6402" width="15.59765625" style="10" customWidth="1"/>
    <col min="6403" max="6403" width="13.09765625" style="10" customWidth="1"/>
    <col min="6404" max="6404" width="4.09765625" style="10" customWidth="1"/>
    <col min="6405" max="6405" width="12.19921875" style="10" customWidth="1"/>
    <col min="6406" max="6406" width="1.59765625" style="10" customWidth="1"/>
    <col min="6407" max="6407" width="3.3984375" style="10" customWidth="1"/>
    <col min="6408" max="6409" width="9.19921875" style="10" customWidth="1"/>
    <col min="6410" max="6411" width="20.3984375" style="10" customWidth="1"/>
    <col min="6412" max="6412" width="12.69921875" style="10" customWidth="1"/>
    <col min="6413" max="6413" width="14.3984375" style="10" customWidth="1"/>
    <col min="6414" max="6414" width="17.5" style="10" customWidth="1"/>
    <col min="6415" max="6415" width="12.8984375" style="10" customWidth="1"/>
    <col min="6416" max="6656" width="9" style="10"/>
    <col min="6657" max="6657" width="4.09765625" style="10" customWidth="1"/>
    <col min="6658" max="6658" width="15.59765625" style="10" customWidth="1"/>
    <col min="6659" max="6659" width="13.09765625" style="10" customWidth="1"/>
    <col min="6660" max="6660" width="4.09765625" style="10" customWidth="1"/>
    <col min="6661" max="6661" width="12.19921875" style="10" customWidth="1"/>
    <col min="6662" max="6662" width="1.59765625" style="10" customWidth="1"/>
    <col min="6663" max="6663" width="3.3984375" style="10" customWidth="1"/>
    <col min="6664" max="6665" width="9.19921875" style="10" customWidth="1"/>
    <col min="6666" max="6667" width="20.3984375" style="10" customWidth="1"/>
    <col min="6668" max="6668" width="12.69921875" style="10" customWidth="1"/>
    <col min="6669" max="6669" width="14.3984375" style="10" customWidth="1"/>
    <col min="6670" max="6670" width="17.5" style="10" customWidth="1"/>
    <col min="6671" max="6671" width="12.8984375" style="10" customWidth="1"/>
    <col min="6672" max="6912" width="9" style="10"/>
    <col min="6913" max="6913" width="4.09765625" style="10" customWidth="1"/>
    <col min="6914" max="6914" width="15.59765625" style="10" customWidth="1"/>
    <col min="6915" max="6915" width="13.09765625" style="10" customWidth="1"/>
    <col min="6916" max="6916" width="4.09765625" style="10" customWidth="1"/>
    <col min="6917" max="6917" width="12.19921875" style="10" customWidth="1"/>
    <col min="6918" max="6918" width="1.59765625" style="10" customWidth="1"/>
    <col min="6919" max="6919" width="3.3984375" style="10" customWidth="1"/>
    <col min="6920" max="6921" width="9.19921875" style="10" customWidth="1"/>
    <col min="6922" max="6923" width="20.3984375" style="10" customWidth="1"/>
    <col min="6924" max="6924" width="12.69921875" style="10" customWidth="1"/>
    <col min="6925" max="6925" width="14.3984375" style="10" customWidth="1"/>
    <col min="6926" max="6926" width="17.5" style="10" customWidth="1"/>
    <col min="6927" max="6927" width="12.8984375" style="10" customWidth="1"/>
    <col min="6928" max="7168" width="9" style="10"/>
    <col min="7169" max="7169" width="4.09765625" style="10" customWidth="1"/>
    <col min="7170" max="7170" width="15.59765625" style="10" customWidth="1"/>
    <col min="7171" max="7171" width="13.09765625" style="10" customWidth="1"/>
    <col min="7172" max="7172" width="4.09765625" style="10" customWidth="1"/>
    <col min="7173" max="7173" width="12.19921875" style="10" customWidth="1"/>
    <col min="7174" max="7174" width="1.59765625" style="10" customWidth="1"/>
    <col min="7175" max="7175" width="3.3984375" style="10" customWidth="1"/>
    <col min="7176" max="7177" width="9.19921875" style="10" customWidth="1"/>
    <col min="7178" max="7179" width="20.3984375" style="10" customWidth="1"/>
    <col min="7180" max="7180" width="12.69921875" style="10" customWidth="1"/>
    <col min="7181" max="7181" width="14.3984375" style="10" customWidth="1"/>
    <col min="7182" max="7182" width="17.5" style="10" customWidth="1"/>
    <col min="7183" max="7183" width="12.8984375" style="10" customWidth="1"/>
    <col min="7184" max="7424" width="9" style="10"/>
    <col min="7425" max="7425" width="4.09765625" style="10" customWidth="1"/>
    <col min="7426" max="7426" width="15.59765625" style="10" customWidth="1"/>
    <col min="7427" max="7427" width="13.09765625" style="10" customWidth="1"/>
    <col min="7428" max="7428" width="4.09765625" style="10" customWidth="1"/>
    <col min="7429" max="7429" width="12.19921875" style="10" customWidth="1"/>
    <col min="7430" max="7430" width="1.59765625" style="10" customWidth="1"/>
    <col min="7431" max="7431" width="3.3984375" style="10" customWidth="1"/>
    <col min="7432" max="7433" width="9.19921875" style="10" customWidth="1"/>
    <col min="7434" max="7435" width="20.3984375" style="10" customWidth="1"/>
    <col min="7436" max="7436" width="12.69921875" style="10" customWidth="1"/>
    <col min="7437" max="7437" width="14.3984375" style="10" customWidth="1"/>
    <col min="7438" max="7438" width="17.5" style="10" customWidth="1"/>
    <col min="7439" max="7439" width="12.8984375" style="10" customWidth="1"/>
    <col min="7440" max="7680" width="9" style="10"/>
    <col min="7681" max="7681" width="4.09765625" style="10" customWidth="1"/>
    <col min="7682" max="7682" width="15.59765625" style="10" customWidth="1"/>
    <col min="7683" max="7683" width="13.09765625" style="10" customWidth="1"/>
    <col min="7684" max="7684" width="4.09765625" style="10" customWidth="1"/>
    <col min="7685" max="7685" width="12.19921875" style="10" customWidth="1"/>
    <col min="7686" max="7686" width="1.59765625" style="10" customWidth="1"/>
    <col min="7687" max="7687" width="3.3984375" style="10" customWidth="1"/>
    <col min="7688" max="7689" width="9.19921875" style="10" customWidth="1"/>
    <col min="7690" max="7691" width="20.3984375" style="10" customWidth="1"/>
    <col min="7692" max="7692" width="12.69921875" style="10" customWidth="1"/>
    <col min="7693" max="7693" width="14.3984375" style="10" customWidth="1"/>
    <col min="7694" max="7694" width="17.5" style="10" customWidth="1"/>
    <col min="7695" max="7695" width="12.8984375" style="10" customWidth="1"/>
    <col min="7696" max="7936" width="9" style="10"/>
    <col min="7937" max="7937" width="4.09765625" style="10" customWidth="1"/>
    <col min="7938" max="7938" width="15.59765625" style="10" customWidth="1"/>
    <col min="7939" max="7939" width="13.09765625" style="10" customWidth="1"/>
    <col min="7940" max="7940" width="4.09765625" style="10" customWidth="1"/>
    <col min="7941" max="7941" width="12.19921875" style="10" customWidth="1"/>
    <col min="7942" max="7942" width="1.59765625" style="10" customWidth="1"/>
    <col min="7943" max="7943" width="3.3984375" style="10" customWidth="1"/>
    <col min="7944" max="7945" width="9.19921875" style="10" customWidth="1"/>
    <col min="7946" max="7947" width="20.3984375" style="10" customWidth="1"/>
    <col min="7948" max="7948" width="12.69921875" style="10" customWidth="1"/>
    <col min="7949" max="7949" width="14.3984375" style="10" customWidth="1"/>
    <col min="7950" max="7950" width="17.5" style="10" customWidth="1"/>
    <col min="7951" max="7951" width="12.8984375" style="10" customWidth="1"/>
    <col min="7952" max="8192" width="9" style="10"/>
    <col min="8193" max="8193" width="4.09765625" style="10" customWidth="1"/>
    <col min="8194" max="8194" width="15.59765625" style="10" customWidth="1"/>
    <col min="8195" max="8195" width="13.09765625" style="10" customWidth="1"/>
    <col min="8196" max="8196" width="4.09765625" style="10" customWidth="1"/>
    <col min="8197" max="8197" width="12.19921875" style="10" customWidth="1"/>
    <col min="8198" max="8198" width="1.59765625" style="10" customWidth="1"/>
    <col min="8199" max="8199" width="3.3984375" style="10" customWidth="1"/>
    <col min="8200" max="8201" width="9.19921875" style="10" customWidth="1"/>
    <col min="8202" max="8203" width="20.3984375" style="10" customWidth="1"/>
    <col min="8204" max="8204" width="12.69921875" style="10" customWidth="1"/>
    <col min="8205" max="8205" width="14.3984375" style="10" customWidth="1"/>
    <col min="8206" max="8206" width="17.5" style="10" customWidth="1"/>
    <col min="8207" max="8207" width="12.8984375" style="10" customWidth="1"/>
    <col min="8208" max="8448" width="9" style="10"/>
    <col min="8449" max="8449" width="4.09765625" style="10" customWidth="1"/>
    <col min="8450" max="8450" width="15.59765625" style="10" customWidth="1"/>
    <col min="8451" max="8451" width="13.09765625" style="10" customWidth="1"/>
    <col min="8452" max="8452" width="4.09765625" style="10" customWidth="1"/>
    <col min="8453" max="8453" width="12.19921875" style="10" customWidth="1"/>
    <col min="8454" max="8454" width="1.59765625" style="10" customWidth="1"/>
    <col min="8455" max="8455" width="3.3984375" style="10" customWidth="1"/>
    <col min="8456" max="8457" width="9.19921875" style="10" customWidth="1"/>
    <col min="8458" max="8459" width="20.3984375" style="10" customWidth="1"/>
    <col min="8460" max="8460" width="12.69921875" style="10" customWidth="1"/>
    <col min="8461" max="8461" width="14.3984375" style="10" customWidth="1"/>
    <col min="8462" max="8462" width="17.5" style="10" customWidth="1"/>
    <col min="8463" max="8463" width="12.8984375" style="10" customWidth="1"/>
    <col min="8464" max="8704" width="9" style="10"/>
    <col min="8705" max="8705" width="4.09765625" style="10" customWidth="1"/>
    <col min="8706" max="8706" width="15.59765625" style="10" customWidth="1"/>
    <col min="8707" max="8707" width="13.09765625" style="10" customWidth="1"/>
    <col min="8708" max="8708" width="4.09765625" style="10" customWidth="1"/>
    <col min="8709" max="8709" width="12.19921875" style="10" customWidth="1"/>
    <col min="8710" max="8710" width="1.59765625" style="10" customWidth="1"/>
    <col min="8711" max="8711" width="3.3984375" style="10" customWidth="1"/>
    <col min="8712" max="8713" width="9.19921875" style="10" customWidth="1"/>
    <col min="8714" max="8715" width="20.3984375" style="10" customWidth="1"/>
    <col min="8716" max="8716" width="12.69921875" style="10" customWidth="1"/>
    <col min="8717" max="8717" width="14.3984375" style="10" customWidth="1"/>
    <col min="8718" max="8718" width="17.5" style="10" customWidth="1"/>
    <col min="8719" max="8719" width="12.8984375" style="10" customWidth="1"/>
    <col min="8720" max="8960" width="9" style="10"/>
    <col min="8961" max="8961" width="4.09765625" style="10" customWidth="1"/>
    <col min="8962" max="8962" width="15.59765625" style="10" customWidth="1"/>
    <col min="8963" max="8963" width="13.09765625" style="10" customWidth="1"/>
    <col min="8964" max="8964" width="4.09765625" style="10" customWidth="1"/>
    <col min="8965" max="8965" width="12.19921875" style="10" customWidth="1"/>
    <col min="8966" max="8966" width="1.59765625" style="10" customWidth="1"/>
    <col min="8967" max="8967" width="3.3984375" style="10" customWidth="1"/>
    <col min="8968" max="8969" width="9.19921875" style="10" customWidth="1"/>
    <col min="8970" max="8971" width="20.3984375" style="10" customWidth="1"/>
    <col min="8972" max="8972" width="12.69921875" style="10" customWidth="1"/>
    <col min="8973" max="8973" width="14.3984375" style="10" customWidth="1"/>
    <col min="8974" max="8974" width="17.5" style="10" customWidth="1"/>
    <col min="8975" max="8975" width="12.8984375" style="10" customWidth="1"/>
    <col min="8976" max="9216" width="9" style="10"/>
    <col min="9217" max="9217" width="4.09765625" style="10" customWidth="1"/>
    <col min="9218" max="9218" width="15.59765625" style="10" customWidth="1"/>
    <col min="9219" max="9219" width="13.09765625" style="10" customWidth="1"/>
    <col min="9220" max="9220" width="4.09765625" style="10" customWidth="1"/>
    <col min="9221" max="9221" width="12.19921875" style="10" customWidth="1"/>
    <col min="9222" max="9222" width="1.59765625" style="10" customWidth="1"/>
    <col min="9223" max="9223" width="3.3984375" style="10" customWidth="1"/>
    <col min="9224" max="9225" width="9.19921875" style="10" customWidth="1"/>
    <col min="9226" max="9227" width="20.3984375" style="10" customWidth="1"/>
    <col min="9228" max="9228" width="12.69921875" style="10" customWidth="1"/>
    <col min="9229" max="9229" width="14.3984375" style="10" customWidth="1"/>
    <col min="9230" max="9230" width="17.5" style="10" customWidth="1"/>
    <col min="9231" max="9231" width="12.8984375" style="10" customWidth="1"/>
    <col min="9232" max="9472" width="9" style="10"/>
    <col min="9473" max="9473" width="4.09765625" style="10" customWidth="1"/>
    <col min="9474" max="9474" width="15.59765625" style="10" customWidth="1"/>
    <col min="9475" max="9475" width="13.09765625" style="10" customWidth="1"/>
    <col min="9476" max="9476" width="4.09765625" style="10" customWidth="1"/>
    <col min="9477" max="9477" width="12.19921875" style="10" customWidth="1"/>
    <col min="9478" max="9478" width="1.59765625" style="10" customWidth="1"/>
    <col min="9479" max="9479" width="3.3984375" style="10" customWidth="1"/>
    <col min="9480" max="9481" width="9.19921875" style="10" customWidth="1"/>
    <col min="9482" max="9483" width="20.3984375" style="10" customWidth="1"/>
    <col min="9484" max="9484" width="12.69921875" style="10" customWidth="1"/>
    <col min="9485" max="9485" width="14.3984375" style="10" customWidth="1"/>
    <col min="9486" max="9486" width="17.5" style="10" customWidth="1"/>
    <col min="9487" max="9487" width="12.8984375" style="10" customWidth="1"/>
    <col min="9488" max="9728" width="9" style="10"/>
    <col min="9729" max="9729" width="4.09765625" style="10" customWidth="1"/>
    <col min="9730" max="9730" width="15.59765625" style="10" customWidth="1"/>
    <col min="9731" max="9731" width="13.09765625" style="10" customWidth="1"/>
    <col min="9732" max="9732" width="4.09765625" style="10" customWidth="1"/>
    <col min="9733" max="9733" width="12.19921875" style="10" customWidth="1"/>
    <col min="9734" max="9734" width="1.59765625" style="10" customWidth="1"/>
    <col min="9735" max="9735" width="3.3984375" style="10" customWidth="1"/>
    <col min="9736" max="9737" width="9.19921875" style="10" customWidth="1"/>
    <col min="9738" max="9739" width="20.3984375" style="10" customWidth="1"/>
    <col min="9740" max="9740" width="12.69921875" style="10" customWidth="1"/>
    <col min="9741" max="9741" width="14.3984375" style="10" customWidth="1"/>
    <col min="9742" max="9742" width="17.5" style="10" customWidth="1"/>
    <col min="9743" max="9743" width="12.8984375" style="10" customWidth="1"/>
    <col min="9744" max="9984" width="9" style="10"/>
    <col min="9985" max="9985" width="4.09765625" style="10" customWidth="1"/>
    <col min="9986" max="9986" width="15.59765625" style="10" customWidth="1"/>
    <col min="9987" max="9987" width="13.09765625" style="10" customWidth="1"/>
    <col min="9988" max="9988" width="4.09765625" style="10" customWidth="1"/>
    <col min="9989" max="9989" width="12.19921875" style="10" customWidth="1"/>
    <col min="9990" max="9990" width="1.59765625" style="10" customWidth="1"/>
    <col min="9991" max="9991" width="3.3984375" style="10" customWidth="1"/>
    <col min="9992" max="9993" width="9.19921875" style="10" customWidth="1"/>
    <col min="9994" max="9995" width="20.3984375" style="10" customWidth="1"/>
    <col min="9996" max="9996" width="12.69921875" style="10" customWidth="1"/>
    <col min="9997" max="9997" width="14.3984375" style="10" customWidth="1"/>
    <col min="9998" max="9998" width="17.5" style="10" customWidth="1"/>
    <col min="9999" max="9999" width="12.8984375" style="10" customWidth="1"/>
    <col min="10000" max="10240" width="9" style="10"/>
    <col min="10241" max="10241" width="4.09765625" style="10" customWidth="1"/>
    <col min="10242" max="10242" width="15.59765625" style="10" customWidth="1"/>
    <col min="10243" max="10243" width="13.09765625" style="10" customWidth="1"/>
    <col min="10244" max="10244" width="4.09765625" style="10" customWidth="1"/>
    <col min="10245" max="10245" width="12.19921875" style="10" customWidth="1"/>
    <col min="10246" max="10246" width="1.59765625" style="10" customWidth="1"/>
    <col min="10247" max="10247" width="3.3984375" style="10" customWidth="1"/>
    <col min="10248" max="10249" width="9.19921875" style="10" customWidth="1"/>
    <col min="10250" max="10251" width="20.3984375" style="10" customWidth="1"/>
    <col min="10252" max="10252" width="12.69921875" style="10" customWidth="1"/>
    <col min="10253" max="10253" width="14.3984375" style="10" customWidth="1"/>
    <col min="10254" max="10254" width="17.5" style="10" customWidth="1"/>
    <col min="10255" max="10255" width="12.8984375" style="10" customWidth="1"/>
    <col min="10256" max="10496" width="9" style="10"/>
    <col min="10497" max="10497" width="4.09765625" style="10" customWidth="1"/>
    <col min="10498" max="10498" width="15.59765625" style="10" customWidth="1"/>
    <col min="10499" max="10499" width="13.09765625" style="10" customWidth="1"/>
    <col min="10500" max="10500" width="4.09765625" style="10" customWidth="1"/>
    <col min="10501" max="10501" width="12.19921875" style="10" customWidth="1"/>
    <col min="10502" max="10502" width="1.59765625" style="10" customWidth="1"/>
    <col min="10503" max="10503" width="3.3984375" style="10" customWidth="1"/>
    <col min="10504" max="10505" width="9.19921875" style="10" customWidth="1"/>
    <col min="10506" max="10507" width="20.3984375" style="10" customWidth="1"/>
    <col min="10508" max="10508" width="12.69921875" style="10" customWidth="1"/>
    <col min="10509" max="10509" width="14.3984375" style="10" customWidth="1"/>
    <col min="10510" max="10510" width="17.5" style="10" customWidth="1"/>
    <col min="10511" max="10511" width="12.8984375" style="10" customWidth="1"/>
    <col min="10512" max="10752" width="9" style="10"/>
    <col min="10753" max="10753" width="4.09765625" style="10" customWidth="1"/>
    <col min="10754" max="10754" width="15.59765625" style="10" customWidth="1"/>
    <col min="10755" max="10755" width="13.09765625" style="10" customWidth="1"/>
    <col min="10756" max="10756" width="4.09765625" style="10" customWidth="1"/>
    <col min="10757" max="10757" width="12.19921875" style="10" customWidth="1"/>
    <col min="10758" max="10758" width="1.59765625" style="10" customWidth="1"/>
    <col min="10759" max="10759" width="3.3984375" style="10" customWidth="1"/>
    <col min="10760" max="10761" width="9.19921875" style="10" customWidth="1"/>
    <col min="10762" max="10763" width="20.3984375" style="10" customWidth="1"/>
    <col min="10764" max="10764" width="12.69921875" style="10" customWidth="1"/>
    <col min="10765" max="10765" width="14.3984375" style="10" customWidth="1"/>
    <col min="10766" max="10766" width="17.5" style="10" customWidth="1"/>
    <col min="10767" max="10767" width="12.8984375" style="10" customWidth="1"/>
    <col min="10768" max="11008" width="9" style="10"/>
    <col min="11009" max="11009" width="4.09765625" style="10" customWidth="1"/>
    <col min="11010" max="11010" width="15.59765625" style="10" customWidth="1"/>
    <col min="11011" max="11011" width="13.09765625" style="10" customWidth="1"/>
    <col min="11012" max="11012" width="4.09765625" style="10" customWidth="1"/>
    <col min="11013" max="11013" width="12.19921875" style="10" customWidth="1"/>
    <col min="11014" max="11014" width="1.59765625" style="10" customWidth="1"/>
    <col min="11015" max="11015" width="3.3984375" style="10" customWidth="1"/>
    <col min="11016" max="11017" width="9.19921875" style="10" customWidth="1"/>
    <col min="11018" max="11019" width="20.3984375" style="10" customWidth="1"/>
    <col min="11020" max="11020" width="12.69921875" style="10" customWidth="1"/>
    <col min="11021" max="11021" width="14.3984375" style="10" customWidth="1"/>
    <col min="11022" max="11022" width="17.5" style="10" customWidth="1"/>
    <col min="11023" max="11023" width="12.8984375" style="10" customWidth="1"/>
    <col min="11024" max="11264" width="9" style="10"/>
    <col min="11265" max="11265" width="4.09765625" style="10" customWidth="1"/>
    <col min="11266" max="11266" width="15.59765625" style="10" customWidth="1"/>
    <col min="11267" max="11267" width="13.09765625" style="10" customWidth="1"/>
    <col min="11268" max="11268" width="4.09765625" style="10" customWidth="1"/>
    <col min="11269" max="11269" width="12.19921875" style="10" customWidth="1"/>
    <col min="11270" max="11270" width="1.59765625" style="10" customWidth="1"/>
    <col min="11271" max="11271" width="3.3984375" style="10" customWidth="1"/>
    <col min="11272" max="11273" width="9.19921875" style="10" customWidth="1"/>
    <col min="11274" max="11275" width="20.3984375" style="10" customWidth="1"/>
    <col min="11276" max="11276" width="12.69921875" style="10" customWidth="1"/>
    <col min="11277" max="11277" width="14.3984375" style="10" customWidth="1"/>
    <col min="11278" max="11278" width="17.5" style="10" customWidth="1"/>
    <col min="11279" max="11279" width="12.8984375" style="10" customWidth="1"/>
    <col min="11280" max="11520" width="9" style="10"/>
    <col min="11521" max="11521" width="4.09765625" style="10" customWidth="1"/>
    <col min="11522" max="11522" width="15.59765625" style="10" customWidth="1"/>
    <col min="11523" max="11523" width="13.09765625" style="10" customWidth="1"/>
    <col min="11524" max="11524" width="4.09765625" style="10" customWidth="1"/>
    <col min="11525" max="11525" width="12.19921875" style="10" customWidth="1"/>
    <col min="11526" max="11526" width="1.59765625" style="10" customWidth="1"/>
    <col min="11527" max="11527" width="3.3984375" style="10" customWidth="1"/>
    <col min="11528" max="11529" width="9.19921875" style="10" customWidth="1"/>
    <col min="11530" max="11531" width="20.3984375" style="10" customWidth="1"/>
    <col min="11532" max="11532" width="12.69921875" style="10" customWidth="1"/>
    <col min="11533" max="11533" width="14.3984375" style="10" customWidth="1"/>
    <col min="11534" max="11534" width="17.5" style="10" customWidth="1"/>
    <col min="11535" max="11535" width="12.8984375" style="10" customWidth="1"/>
    <col min="11536" max="11776" width="9" style="10"/>
    <col min="11777" max="11777" width="4.09765625" style="10" customWidth="1"/>
    <col min="11778" max="11778" width="15.59765625" style="10" customWidth="1"/>
    <col min="11779" max="11779" width="13.09765625" style="10" customWidth="1"/>
    <col min="11780" max="11780" width="4.09765625" style="10" customWidth="1"/>
    <col min="11781" max="11781" width="12.19921875" style="10" customWidth="1"/>
    <col min="11782" max="11782" width="1.59765625" style="10" customWidth="1"/>
    <col min="11783" max="11783" width="3.3984375" style="10" customWidth="1"/>
    <col min="11784" max="11785" width="9.19921875" style="10" customWidth="1"/>
    <col min="11786" max="11787" width="20.3984375" style="10" customWidth="1"/>
    <col min="11788" max="11788" width="12.69921875" style="10" customWidth="1"/>
    <col min="11789" max="11789" width="14.3984375" style="10" customWidth="1"/>
    <col min="11790" max="11790" width="17.5" style="10" customWidth="1"/>
    <col min="11791" max="11791" width="12.8984375" style="10" customWidth="1"/>
    <col min="11792" max="12032" width="9" style="10"/>
    <col min="12033" max="12033" width="4.09765625" style="10" customWidth="1"/>
    <col min="12034" max="12034" width="15.59765625" style="10" customWidth="1"/>
    <col min="12035" max="12035" width="13.09765625" style="10" customWidth="1"/>
    <col min="12036" max="12036" width="4.09765625" style="10" customWidth="1"/>
    <col min="12037" max="12037" width="12.19921875" style="10" customWidth="1"/>
    <col min="12038" max="12038" width="1.59765625" style="10" customWidth="1"/>
    <col min="12039" max="12039" width="3.3984375" style="10" customWidth="1"/>
    <col min="12040" max="12041" width="9.19921875" style="10" customWidth="1"/>
    <col min="12042" max="12043" width="20.3984375" style="10" customWidth="1"/>
    <col min="12044" max="12044" width="12.69921875" style="10" customWidth="1"/>
    <col min="12045" max="12045" width="14.3984375" style="10" customWidth="1"/>
    <col min="12046" max="12046" width="17.5" style="10" customWidth="1"/>
    <col min="12047" max="12047" width="12.8984375" style="10" customWidth="1"/>
    <col min="12048" max="12288" width="9" style="10"/>
    <col min="12289" max="12289" width="4.09765625" style="10" customWidth="1"/>
    <col min="12290" max="12290" width="15.59765625" style="10" customWidth="1"/>
    <col min="12291" max="12291" width="13.09765625" style="10" customWidth="1"/>
    <col min="12292" max="12292" width="4.09765625" style="10" customWidth="1"/>
    <col min="12293" max="12293" width="12.19921875" style="10" customWidth="1"/>
    <col min="12294" max="12294" width="1.59765625" style="10" customWidth="1"/>
    <col min="12295" max="12295" width="3.3984375" style="10" customWidth="1"/>
    <col min="12296" max="12297" width="9.19921875" style="10" customWidth="1"/>
    <col min="12298" max="12299" width="20.3984375" style="10" customWidth="1"/>
    <col min="12300" max="12300" width="12.69921875" style="10" customWidth="1"/>
    <col min="12301" max="12301" width="14.3984375" style="10" customWidth="1"/>
    <col min="12302" max="12302" width="17.5" style="10" customWidth="1"/>
    <col min="12303" max="12303" width="12.8984375" style="10" customWidth="1"/>
    <col min="12304" max="12544" width="9" style="10"/>
    <col min="12545" max="12545" width="4.09765625" style="10" customWidth="1"/>
    <col min="12546" max="12546" width="15.59765625" style="10" customWidth="1"/>
    <col min="12547" max="12547" width="13.09765625" style="10" customWidth="1"/>
    <col min="12548" max="12548" width="4.09765625" style="10" customWidth="1"/>
    <col min="12549" max="12549" width="12.19921875" style="10" customWidth="1"/>
    <col min="12550" max="12550" width="1.59765625" style="10" customWidth="1"/>
    <col min="12551" max="12551" width="3.3984375" style="10" customWidth="1"/>
    <col min="12552" max="12553" width="9.19921875" style="10" customWidth="1"/>
    <col min="12554" max="12555" width="20.3984375" style="10" customWidth="1"/>
    <col min="12556" max="12556" width="12.69921875" style="10" customWidth="1"/>
    <col min="12557" max="12557" width="14.3984375" style="10" customWidth="1"/>
    <col min="12558" max="12558" width="17.5" style="10" customWidth="1"/>
    <col min="12559" max="12559" width="12.8984375" style="10" customWidth="1"/>
    <col min="12560" max="12800" width="9" style="10"/>
    <col min="12801" max="12801" width="4.09765625" style="10" customWidth="1"/>
    <col min="12802" max="12802" width="15.59765625" style="10" customWidth="1"/>
    <col min="12803" max="12803" width="13.09765625" style="10" customWidth="1"/>
    <col min="12804" max="12804" width="4.09765625" style="10" customWidth="1"/>
    <col min="12805" max="12805" width="12.19921875" style="10" customWidth="1"/>
    <col min="12806" max="12806" width="1.59765625" style="10" customWidth="1"/>
    <col min="12807" max="12807" width="3.3984375" style="10" customWidth="1"/>
    <col min="12808" max="12809" width="9.19921875" style="10" customWidth="1"/>
    <col min="12810" max="12811" width="20.3984375" style="10" customWidth="1"/>
    <col min="12812" max="12812" width="12.69921875" style="10" customWidth="1"/>
    <col min="12813" max="12813" width="14.3984375" style="10" customWidth="1"/>
    <col min="12814" max="12814" width="17.5" style="10" customWidth="1"/>
    <col min="12815" max="12815" width="12.8984375" style="10" customWidth="1"/>
    <col min="12816" max="13056" width="9" style="10"/>
    <col min="13057" max="13057" width="4.09765625" style="10" customWidth="1"/>
    <col min="13058" max="13058" width="15.59765625" style="10" customWidth="1"/>
    <col min="13059" max="13059" width="13.09765625" style="10" customWidth="1"/>
    <col min="13060" max="13060" width="4.09765625" style="10" customWidth="1"/>
    <col min="13061" max="13061" width="12.19921875" style="10" customWidth="1"/>
    <col min="13062" max="13062" width="1.59765625" style="10" customWidth="1"/>
    <col min="13063" max="13063" width="3.3984375" style="10" customWidth="1"/>
    <col min="13064" max="13065" width="9.19921875" style="10" customWidth="1"/>
    <col min="13066" max="13067" width="20.3984375" style="10" customWidth="1"/>
    <col min="13068" max="13068" width="12.69921875" style="10" customWidth="1"/>
    <col min="13069" max="13069" width="14.3984375" style="10" customWidth="1"/>
    <col min="13070" max="13070" width="17.5" style="10" customWidth="1"/>
    <col min="13071" max="13071" width="12.8984375" style="10" customWidth="1"/>
    <col min="13072" max="13312" width="9" style="10"/>
    <col min="13313" max="13313" width="4.09765625" style="10" customWidth="1"/>
    <col min="13314" max="13314" width="15.59765625" style="10" customWidth="1"/>
    <col min="13315" max="13315" width="13.09765625" style="10" customWidth="1"/>
    <col min="13316" max="13316" width="4.09765625" style="10" customWidth="1"/>
    <col min="13317" max="13317" width="12.19921875" style="10" customWidth="1"/>
    <col min="13318" max="13318" width="1.59765625" style="10" customWidth="1"/>
    <col min="13319" max="13319" width="3.3984375" style="10" customWidth="1"/>
    <col min="13320" max="13321" width="9.19921875" style="10" customWidth="1"/>
    <col min="13322" max="13323" width="20.3984375" style="10" customWidth="1"/>
    <col min="13324" max="13324" width="12.69921875" style="10" customWidth="1"/>
    <col min="13325" max="13325" width="14.3984375" style="10" customWidth="1"/>
    <col min="13326" max="13326" width="17.5" style="10" customWidth="1"/>
    <col min="13327" max="13327" width="12.8984375" style="10" customWidth="1"/>
    <col min="13328" max="13568" width="9" style="10"/>
    <col min="13569" max="13569" width="4.09765625" style="10" customWidth="1"/>
    <col min="13570" max="13570" width="15.59765625" style="10" customWidth="1"/>
    <col min="13571" max="13571" width="13.09765625" style="10" customWidth="1"/>
    <col min="13572" max="13572" width="4.09765625" style="10" customWidth="1"/>
    <col min="13573" max="13573" width="12.19921875" style="10" customWidth="1"/>
    <col min="13574" max="13574" width="1.59765625" style="10" customWidth="1"/>
    <col min="13575" max="13575" width="3.3984375" style="10" customWidth="1"/>
    <col min="13576" max="13577" width="9.19921875" style="10" customWidth="1"/>
    <col min="13578" max="13579" width="20.3984375" style="10" customWidth="1"/>
    <col min="13580" max="13580" width="12.69921875" style="10" customWidth="1"/>
    <col min="13581" max="13581" width="14.3984375" style="10" customWidth="1"/>
    <col min="13582" max="13582" width="17.5" style="10" customWidth="1"/>
    <col min="13583" max="13583" width="12.8984375" style="10" customWidth="1"/>
    <col min="13584" max="13824" width="9" style="10"/>
    <col min="13825" max="13825" width="4.09765625" style="10" customWidth="1"/>
    <col min="13826" max="13826" width="15.59765625" style="10" customWidth="1"/>
    <col min="13827" max="13827" width="13.09765625" style="10" customWidth="1"/>
    <col min="13828" max="13828" width="4.09765625" style="10" customWidth="1"/>
    <col min="13829" max="13829" width="12.19921875" style="10" customWidth="1"/>
    <col min="13830" max="13830" width="1.59765625" style="10" customWidth="1"/>
    <col min="13831" max="13831" width="3.3984375" style="10" customWidth="1"/>
    <col min="13832" max="13833" width="9.19921875" style="10" customWidth="1"/>
    <col min="13834" max="13835" width="20.3984375" style="10" customWidth="1"/>
    <col min="13836" max="13836" width="12.69921875" style="10" customWidth="1"/>
    <col min="13837" max="13837" width="14.3984375" style="10" customWidth="1"/>
    <col min="13838" max="13838" width="17.5" style="10" customWidth="1"/>
    <col min="13839" max="13839" width="12.8984375" style="10" customWidth="1"/>
    <col min="13840" max="14080" width="9" style="10"/>
    <col min="14081" max="14081" width="4.09765625" style="10" customWidth="1"/>
    <col min="14082" max="14082" width="15.59765625" style="10" customWidth="1"/>
    <col min="14083" max="14083" width="13.09765625" style="10" customWidth="1"/>
    <col min="14084" max="14084" width="4.09765625" style="10" customWidth="1"/>
    <col min="14085" max="14085" width="12.19921875" style="10" customWidth="1"/>
    <col min="14086" max="14086" width="1.59765625" style="10" customWidth="1"/>
    <col min="14087" max="14087" width="3.3984375" style="10" customWidth="1"/>
    <col min="14088" max="14089" width="9.19921875" style="10" customWidth="1"/>
    <col min="14090" max="14091" width="20.3984375" style="10" customWidth="1"/>
    <col min="14092" max="14092" width="12.69921875" style="10" customWidth="1"/>
    <col min="14093" max="14093" width="14.3984375" style="10" customWidth="1"/>
    <col min="14094" max="14094" width="17.5" style="10" customWidth="1"/>
    <col min="14095" max="14095" width="12.8984375" style="10" customWidth="1"/>
    <col min="14096" max="14336" width="9" style="10"/>
    <col min="14337" max="14337" width="4.09765625" style="10" customWidth="1"/>
    <col min="14338" max="14338" width="15.59765625" style="10" customWidth="1"/>
    <col min="14339" max="14339" width="13.09765625" style="10" customWidth="1"/>
    <col min="14340" max="14340" width="4.09765625" style="10" customWidth="1"/>
    <col min="14341" max="14341" width="12.19921875" style="10" customWidth="1"/>
    <col min="14342" max="14342" width="1.59765625" style="10" customWidth="1"/>
    <col min="14343" max="14343" width="3.3984375" style="10" customWidth="1"/>
    <col min="14344" max="14345" width="9.19921875" style="10" customWidth="1"/>
    <col min="14346" max="14347" width="20.3984375" style="10" customWidth="1"/>
    <col min="14348" max="14348" width="12.69921875" style="10" customWidth="1"/>
    <col min="14349" max="14349" width="14.3984375" style="10" customWidth="1"/>
    <col min="14350" max="14350" width="17.5" style="10" customWidth="1"/>
    <col min="14351" max="14351" width="12.8984375" style="10" customWidth="1"/>
    <col min="14352" max="14592" width="9" style="10"/>
    <col min="14593" max="14593" width="4.09765625" style="10" customWidth="1"/>
    <col min="14594" max="14594" width="15.59765625" style="10" customWidth="1"/>
    <col min="14595" max="14595" width="13.09765625" style="10" customWidth="1"/>
    <col min="14596" max="14596" width="4.09765625" style="10" customWidth="1"/>
    <col min="14597" max="14597" width="12.19921875" style="10" customWidth="1"/>
    <col min="14598" max="14598" width="1.59765625" style="10" customWidth="1"/>
    <col min="14599" max="14599" width="3.3984375" style="10" customWidth="1"/>
    <col min="14600" max="14601" width="9.19921875" style="10" customWidth="1"/>
    <col min="14602" max="14603" width="20.3984375" style="10" customWidth="1"/>
    <col min="14604" max="14604" width="12.69921875" style="10" customWidth="1"/>
    <col min="14605" max="14605" width="14.3984375" style="10" customWidth="1"/>
    <col min="14606" max="14606" width="17.5" style="10" customWidth="1"/>
    <col min="14607" max="14607" width="12.8984375" style="10" customWidth="1"/>
    <col min="14608" max="14848" width="9" style="10"/>
    <col min="14849" max="14849" width="4.09765625" style="10" customWidth="1"/>
    <col min="14850" max="14850" width="15.59765625" style="10" customWidth="1"/>
    <col min="14851" max="14851" width="13.09765625" style="10" customWidth="1"/>
    <col min="14852" max="14852" width="4.09765625" style="10" customWidth="1"/>
    <col min="14853" max="14853" width="12.19921875" style="10" customWidth="1"/>
    <col min="14854" max="14854" width="1.59765625" style="10" customWidth="1"/>
    <col min="14855" max="14855" width="3.3984375" style="10" customWidth="1"/>
    <col min="14856" max="14857" width="9.19921875" style="10" customWidth="1"/>
    <col min="14858" max="14859" width="20.3984375" style="10" customWidth="1"/>
    <col min="14860" max="14860" width="12.69921875" style="10" customWidth="1"/>
    <col min="14861" max="14861" width="14.3984375" style="10" customWidth="1"/>
    <col min="14862" max="14862" width="17.5" style="10" customWidth="1"/>
    <col min="14863" max="14863" width="12.8984375" style="10" customWidth="1"/>
    <col min="14864" max="15104" width="9" style="10"/>
    <col min="15105" max="15105" width="4.09765625" style="10" customWidth="1"/>
    <col min="15106" max="15106" width="15.59765625" style="10" customWidth="1"/>
    <col min="15107" max="15107" width="13.09765625" style="10" customWidth="1"/>
    <col min="15108" max="15108" width="4.09765625" style="10" customWidth="1"/>
    <col min="15109" max="15109" width="12.19921875" style="10" customWidth="1"/>
    <col min="15110" max="15110" width="1.59765625" style="10" customWidth="1"/>
    <col min="15111" max="15111" width="3.3984375" style="10" customWidth="1"/>
    <col min="15112" max="15113" width="9.19921875" style="10" customWidth="1"/>
    <col min="15114" max="15115" width="20.3984375" style="10" customWidth="1"/>
    <col min="15116" max="15116" width="12.69921875" style="10" customWidth="1"/>
    <col min="15117" max="15117" width="14.3984375" style="10" customWidth="1"/>
    <col min="15118" max="15118" width="17.5" style="10" customWidth="1"/>
    <col min="15119" max="15119" width="12.8984375" style="10" customWidth="1"/>
    <col min="15120" max="15360" width="9" style="10"/>
    <col min="15361" max="15361" width="4.09765625" style="10" customWidth="1"/>
    <col min="15362" max="15362" width="15.59765625" style="10" customWidth="1"/>
    <col min="15363" max="15363" width="13.09765625" style="10" customWidth="1"/>
    <col min="15364" max="15364" width="4.09765625" style="10" customWidth="1"/>
    <col min="15365" max="15365" width="12.19921875" style="10" customWidth="1"/>
    <col min="15366" max="15366" width="1.59765625" style="10" customWidth="1"/>
    <col min="15367" max="15367" width="3.3984375" style="10" customWidth="1"/>
    <col min="15368" max="15369" width="9.19921875" style="10" customWidth="1"/>
    <col min="15370" max="15371" width="20.3984375" style="10" customWidth="1"/>
    <col min="15372" max="15372" width="12.69921875" style="10" customWidth="1"/>
    <col min="15373" max="15373" width="14.3984375" style="10" customWidth="1"/>
    <col min="15374" max="15374" width="17.5" style="10" customWidth="1"/>
    <col min="15375" max="15375" width="12.8984375" style="10" customWidth="1"/>
    <col min="15376" max="15616" width="9" style="10"/>
    <col min="15617" max="15617" width="4.09765625" style="10" customWidth="1"/>
    <col min="15618" max="15618" width="15.59765625" style="10" customWidth="1"/>
    <col min="15619" max="15619" width="13.09765625" style="10" customWidth="1"/>
    <col min="15620" max="15620" width="4.09765625" style="10" customWidth="1"/>
    <col min="15621" max="15621" width="12.19921875" style="10" customWidth="1"/>
    <col min="15622" max="15622" width="1.59765625" style="10" customWidth="1"/>
    <col min="15623" max="15623" width="3.3984375" style="10" customWidth="1"/>
    <col min="15624" max="15625" width="9.19921875" style="10" customWidth="1"/>
    <col min="15626" max="15627" width="20.3984375" style="10" customWidth="1"/>
    <col min="15628" max="15628" width="12.69921875" style="10" customWidth="1"/>
    <col min="15629" max="15629" width="14.3984375" style="10" customWidth="1"/>
    <col min="15630" max="15630" width="17.5" style="10" customWidth="1"/>
    <col min="15631" max="15631" width="12.8984375" style="10" customWidth="1"/>
    <col min="15632" max="15872" width="9" style="10"/>
    <col min="15873" max="15873" width="4.09765625" style="10" customWidth="1"/>
    <col min="15874" max="15874" width="15.59765625" style="10" customWidth="1"/>
    <col min="15875" max="15875" width="13.09765625" style="10" customWidth="1"/>
    <col min="15876" max="15876" width="4.09765625" style="10" customWidth="1"/>
    <col min="15877" max="15877" width="12.19921875" style="10" customWidth="1"/>
    <col min="15878" max="15878" width="1.59765625" style="10" customWidth="1"/>
    <col min="15879" max="15879" width="3.3984375" style="10" customWidth="1"/>
    <col min="15880" max="15881" width="9.19921875" style="10" customWidth="1"/>
    <col min="15882" max="15883" width="20.3984375" style="10" customWidth="1"/>
    <col min="15884" max="15884" width="12.69921875" style="10" customWidth="1"/>
    <col min="15885" max="15885" width="14.3984375" style="10" customWidth="1"/>
    <col min="15886" max="15886" width="17.5" style="10" customWidth="1"/>
    <col min="15887" max="15887" width="12.8984375" style="10" customWidth="1"/>
    <col min="15888" max="16128" width="9" style="10"/>
    <col min="16129" max="16129" width="4.09765625" style="10" customWidth="1"/>
    <col min="16130" max="16130" width="15.59765625" style="10" customWidth="1"/>
    <col min="16131" max="16131" width="13.09765625" style="10" customWidth="1"/>
    <col min="16132" max="16132" width="4.09765625" style="10" customWidth="1"/>
    <col min="16133" max="16133" width="12.19921875" style="10" customWidth="1"/>
    <col min="16134" max="16134" width="1.59765625" style="10" customWidth="1"/>
    <col min="16135" max="16135" width="3.3984375" style="10" customWidth="1"/>
    <col min="16136" max="16137" width="9.19921875" style="10" customWidth="1"/>
    <col min="16138" max="16139" width="20.3984375" style="10" customWidth="1"/>
    <col min="16140" max="16140" width="12.69921875" style="10" customWidth="1"/>
    <col min="16141" max="16141" width="14.3984375" style="10" customWidth="1"/>
    <col min="16142" max="16142" width="17.5" style="10" customWidth="1"/>
    <col min="16143" max="16143" width="12.8984375" style="10" customWidth="1"/>
    <col min="16144" max="16384" width="9" style="10"/>
  </cols>
  <sheetData>
    <row r="1" spans="1:15" ht="15" customHeight="1">
      <c r="A1" s="8" t="s">
        <v>15</v>
      </c>
      <c r="B1" s="8"/>
      <c r="C1" s="8"/>
      <c r="D1" s="8"/>
      <c r="E1" s="8"/>
      <c r="F1" s="8"/>
      <c r="G1" s="8"/>
      <c r="H1" s="8"/>
      <c r="I1" s="8"/>
      <c r="J1" s="8"/>
      <c r="K1" s="8"/>
      <c r="L1" s="8"/>
      <c r="M1" s="8"/>
      <c r="N1" s="8"/>
      <c r="O1" s="8"/>
    </row>
    <row r="2" spans="1:15" ht="21" customHeight="1">
      <c r="A2" s="119" t="s">
        <v>40</v>
      </c>
      <c r="B2" s="119"/>
      <c r="C2" s="119"/>
      <c r="D2" s="119"/>
      <c r="E2" s="119"/>
      <c r="F2" s="9"/>
      <c r="G2" s="9"/>
      <c r="H2" s="119" t="s">
        <v>40</v>
      </c>
      <c r="I2" s="119"/>
      <c r="J2" s="119"/>
      <c r="K2" s="119"/>
      <c r="L2" s="119"/>
      <c r="M2" s="119"/>
      <c r="N2" s="119"/>
      <c r="O2" s="9"/>
    </row>
    <row r="3" spans="1:15" ht="37.5" customHeight="1">
      <c r="A3" s="128" t="s">
        <v>41</v>
      </c>
      <c r="B3" s="128"/>
      <c r="C3" s="128"/>
      <c r="D3" s="128"/>
      <c r="E3" s="128"/>
      <c r="F3" s="11"/>
      <c r="G3" s="11"/>
      <c r="H3" s="129" t="s">
        <v>42</v>
      </c>
      <c r="I3" s="129"/>
      <c r="J3" s="129"/>
      <c r="K3" s="129"/>
      <c r="L3" s="129"/>
      <c r="M3" s="129"/>
      <c r="N3" s="129"/>
      <c r="O3" s="11"/>
    </row>
    <row r="4" spans="1:15" ht="18" customHeight="1">
      <c r="A4" s="121" t="s">
        <v>19</v>
      </c>
      <c r="B4" s="121"/>
      <c r="C4" s="121"/>
      <c r="D4" s="121"/>
      <c r="E4" s="121"/>
      <c r="F4" s="11"/>
      <c r="G4" s="11"/>
      <c r="H4" s="121" t="s">
        <v>19</v>
      </c>
      <c r="I4" s="121"/>
      <c r="J4" s="121"/>
      <c r="K4" s="121"/>
      <c r="L4" s="121"/>
      <c r="M4" s="121"/>
      <c r="N4" s="121"/>
      <c r="O4" s="11"/>
    </row>
    <row r="5" spans="1:15" s="23" customFormat="1" ht="27" customHeight="1" thickBot="1">
      <c r="A5" s="14" t="s">
        <v>20</v>
      </c>
      <c r="B5" s="15" t="s">
        <v>21</v>
      </c>
      <c r="C5" s="16" t="s">
        <v>22</v>
      </c>
      <c r="D5" s="14" t="s">
        <v>23</v>
      </c>
      <c r="E5" s="15" t="s">
        <v>24</v>
      </c>
      <c r="F5" s="17"/>
      <c r="G5" s="17"/>
      <c r="H5" s="18" t="s">
        <v>25</v>
      </c>
      <c r="I5" s="91" t="s">
        <v>26</v>
      </c>
      <c r="J5" s="19" t="s">
        <v>27</v>
      </c>
      <c r="K5" s="19" t="s">
        <v>22</v>
      </c>
      <c r="L5" s="20" t="s">
        <v>23</v>
      </c>
      <c r="M5" s="19" t="s">
        <v>28</v>
      </c>
      <c r="N5" s="21" t="s">
        <v>29</v>
      </c>
      <c r="O5" s="22" t="s">
        <v>30</v>
      </c>
    </row>
    <row r="6" spans="1:15" s="23" customFormat="1" ht="27" customHeight="1" thickTop="1">
      <c r="A6" s="15">
        <v>601</v>
      </c>
      <c r="B6" s="110" t="s">
        <v>48</v>
      </c>
      <c r="C6" s="111" t="s">
        <v>49</v>
      </c>
      <c r="D6" s="108">
        <v>6</v>
      </c>
      <c r="E6" s="109" t="s">
        <v>50</v>
      </c>
      <c r="F6" s="17"/>
      <c r="G6" s="27"/>
      <c r="H6" s="68" t="str">
        <f t="shared" ref="H6:H30" si="0">IF(N6="","",RANK(N6,$N$6:$N$30,1))</f>
        <v/>
      </c>
      <c r="I6" s="97">
        <v>601</v>
      </c>
      <c r="J6" s="105" t="str">
        <f t="shared" ref="J6:J40" si="1">IF(I6="","",VLOOKUP($I6,$A$6:$E$40,2,0))</f>
        <v>小波津　歩夢</v>
      </c>
      <c r="K6" s="105" t="str">
        <f t="shared" ref="K6:K40" si="2">IF(J6="","",VLOOKUP($I6,$A$6:$E$40,3,0))</f>
        <v>こはつ　あゆむ</v>
      </c>
      <c r="L6" s="105">
        <f t="shared" ref="L6:L40" si="3">IF(J6="","",VLOOKUP($I6,$A$6:$E$40,4,0))</f>
        <v>6</v>
      </c>
      <c r="M6" s="29" t="str">
        <f t="shared" ref="M6:M40" si="4">IF(L6="","",VLOOKUP($I6,$A$6:$E$40,5,0))</f>
        <v>百名小学校</v>
      </c>
      <c r="N6" s="69" t="str">
        <f t="shared" ref="N6:N40" si="5">IF(O6="","",TEXT(O6,"00!:00!:00")*1)</f>
        <v/>
      </c>
      <c r="O6" s="70"/>
    </row>
    <row r="7" spans="1:15" s="23" customFormat="1" ht="27" customHeight="1">
      <c r="A7" s="15">
        <v>602</v>
      </c>
      <c r="B7" s="25" t="s">
        <v>72</v>
      </c>
      <c r="C7" s="24" t="s">
        <v>75</v>
      </c>
      <c r="D7" s="15">
        <v>6</v>
      </c>
      <c r="E7" s="26" t="s">
        <v>78</v>
      </c>
      <c r="F7" s="17"/>
      <c r="G7" s="27"/>
      <c r="H7" s="71" t="str">
        <f t="shared" si="0"/>
        <v/>
      </c>
      <c r="I7" s="98">
        <v>602</v>
      </c>
      <c r="J7" s="106" t="str">
        <f t="shared" si="1"/>
        <v>宮城　秀悠</v>
      </c>
      <c r="K7" s="106" t="str">
        <f t="shared" si="2"/>
        <v>みやぎ　しゅうと</v>
      </c>
      <c r="L7" s="106">
        <f t="shared" si="3"/>
        <v>6</v>
      </c>
      <c r="M7" s="34" t="str">
        <f t="shared" si="4"/>
        <v>翔南小学校A</v>
      </c>
      <c r="N7" s="72" t="str">
        <f t="shared" si="5"/>
        <v/>
      </c>
      <c r="O7" s="73"/>
    </row>
    <row r="8" spans="1:15" s="23" customFormat="1" ht="27" customHeight="1">
      <c r="A8" s="15">
        <v>603</v>
      </c>
      <c r="B8" s="25" t="s">
        <v>73</v>
      </c>
      <c r="C8" s="74" t="s">
        <v>76</v>
      </c>
      <c r="D8" s="15">
        <v>6</v>
      </c>
      <c r="E8" s="26" t="s">
        <v>78</v>
      </c>
      <c r="F8" s="17"/>
      <c r="G8" s="27"/>
      <c r="H8" s="71" t="str">
        <f t="shared" si="0"/>
        <v/>
      </c>
      <c r="I8" s="98">
        <v>603</v>
      </c>
      <c r="J8" s="106" t="str">
        <f t="shared" si="1"/>
        <v>高良　歩武</v>
      </c>
      <c r="K8" s="106" t="str">
        <f t="shared" si="2"/>
        <v>たから　あゆむ</v>
      </c>
      <c r="L8" s="106">
        <f t="shared" si="3"/>
        <v>6</v>
      </c>
      <c r="M8" s="34" t="str">
        <f t="shared" si="4"/>
        <v>翔南小学校A</v>
      </c>
      <c r="N8" s="72" t="str">
        <f t="shared" si="5"/>
        <v/>
      </c>
      <c r="O8" s="73"/>
    </row>
    <row r="9" spans="1:15" s="23" customFormat="1" ht="27" customHeight="1">
      <c r="A9" s="15">
        <v>604</v>
      </c>
      <c r="B9" s="15" t="s">
        <v>74</v>
      </c>
      <c r="C9" s="26" t="s">
        <v>77</v>
      </c>
      <c r="D9" s="15">
        <v>6</v>
      </c>
      <c r="E9" s="26" t="s">
        <v>78</v>
      </c>
      <c r="F9" s="17"/>
      <c r="G9" s="27"/>
      <c r="H9" s="71" t="str">
        <f t="shared" si="0"/>
        <v/>
      </c>
      <c r="I9" s="98">
        <v>604</v>
      </c>
      <c r="J9" s="106" t="str">
        <f t="shared" si="1"/>
        <v>嘉手納　煌</v>
      </c>
      <c r="K9" s="106" t="str">
        <f t="shared" si="2"/>
        <v>かでな　こう</v>
      </c>
      <c r="L9" s="106">
        <f t="shared" si="3"/>
        <v>6</v>
      </c>
      <c r="M9" s="34" t="str">
        <f t="shared" si="4"/>
        <v>翔南小学校A</v>
      </c>
      <c r="N9" s="72" t="str">
        <f t="shared" si="5"/>
        <v/>
      </c>
      <c r="O9" s="73"/>
    </row>
    <row r="10" spans="1:15" s="23" customFormat="1" ht="27" customHeight="1">
      <c r="A10" s="15">
        <v>605</v>
      </c>
      <c r="B10" s="108" t="s">
        <v>268</v>
      </c>
      <c r="C10" s="108" t="s">
        <v>269</v>
      </c>
      <c r="D10" s="108">
        <v>6</v>
      </c>
      <c r="E10" s="108" t="s">
        <v>85</v>
      </c>
      <c r="F10" s="17"/>
      <c r="G10" s="27"/>
      <c r="H10" s="71" t="str">
        <f t="shared" si="0"/>
        <v/>
      </c>
      <c r="I10" s="98">
        <v>605</v>
      </c>
      <c r="J10" s="106" t="str">
        <f t="shared" si="1"/>
        <v>藤田　恭輔</v>
      </c>
      <c r="K10" s="106" t="str">
        <f t="shared" si="2"/>
        <v>ふじた　きょうすけ</v>
      </c>
      <c r="L10" s="106">
        <f t="shared" si="3"/>
        <v>6</v>
      </c>
      <c r="M10" s="34" t="str">
        <f t="shared" si="4"/>
        <v>大里南小A</v>
      </c>
      <c r="N10" s="72" t="str">
        <f t="shared" si="5"/>
        <v/>
      </c>
      <c r="O10" s="73"/>
    </row>
    <row r="11" spans="1:15" s="23" customFormat="1" ht="27" customHeight="1">
      <c r="A11" s="15">
        <v>606</v>
      </c>
      <c r="B11" s="108" t="s">
        <v>100</v>
      </c>
      <c r="C11" s="108" t="s">
        <v>101</v>
      </c>
      <c r="D11" s="108">
        <v>6</v>
      </c>
      <c r="E11" s="108" t="s">
        <v>88</v>
      </c>
      <c r="F11" s="17"/>
      <c r="G11" s="27"/>
      <c r="H11" s="71" t="str">
        <f t="shared" si="0"/>
        <v/>
      </c>
      <c r="I11" s="98">
        <v>606</v>
      </c>
      <c r="J11" s="106" t="str">
        <f t="shared" si="1"/>
        <v>仲村　礼都</v>
      </c>
      <c r="K11" s="106" t="str">
        <f t="shared" si="2"/>
        <v>なかむら　あやと</v>
      </c>
      <c r="L11" s="106">
        <f t="shared" si="3"/>
        <v>6</v>
      </c>
      <c r="M11" s="34" t="str">
        <f t="shared" si="4"/>
        <v>大里南小Ｂ</v>
      </c>
      <c r="N11" s="72" t="str">
        <f t="shared" si="5"/>
        <v/>
      </c>
      <c r="O11" s="73"/>
    </row>
    <row r="12" spans="1:15" s="23" customFormat="1" ht="27" customHeight="1">
      <c r="A12" s="15">
        <v>607</v>
      </c>
      <c r="B12" s="108" t="s">
        <v>152</v>
      </c>
      <c r="C12" s="112" t="s">
        <v>102</v>
      </c>
      <c r="D12" s="108">
        <v>6</v>
      </c>
      <c r="E12" s="108" t="s">
        <v>91</v>
      </c>
      <c r="F12" s="17"/>
      <c r="G12" s="27"/>
      <c r="H12" s="71" t="str">
        <f t="shared" si="0"/>
        <v/>
      </c>
      <c r="I12" s="98">
        <v>607</v>
      </c>
      <c r="J12" s="106" t="str">
        <f t="shared" si="1"/>
        <v>玉那覇　玲央</v>
      </c>
      <c r="K12" s="106" t="str">
        <f t="shared" si="2"/>
        <v>たまなは　れお</v>
      </c>
      <c r="L12" s="106">
        <f t="shared" si="3"/>
        <v>6</v>
      </c>
      <c r="M12" s="34" t="str">
        <f t="shared" si="4"/>
        <v>大里南小Ｃ</v>
      </c>
      <c r="N12" s="72" t="str">
        <f t="shared" si="5"/>
        <v/>
      </c>
      <c r="O12" s="73"/>
    </row>
    <row r="13" spans="1:15" s="23" customFormat="1" ht="27" customHeight="1">
      <c r="A13" s="15">
        <v>608</v>
      </c>
      <c r="B13" s="108" t="s">
        <v>130</v>
      </c>
      <c r="C13" s="108" t="s">
        <v>131</v>
      </c>
      <c r="D13" s="108">
        <v>6</v>
      </c>
      <c r="E13" s="108" t="s">
        <v>119</v>
      </c>
      <c r="F13" s="17"/>
      <c r="G13" s="27"/>
      <c r="H13" s="71" t="str">
        <f t="shared" si="0"/>
        <v/>
      </c>
      <c r="I13" s="98">
        <v>608</v>
      </c>
      <c r="J13" s="106" t="str">
        <f t="shared" si="1"/>
        <v>照喜名　朝日</v>
      </c>
      <c r="K13" s="106" t="str">
        <f t="shared" si="2"/>
        <v>てるきな　あさひ</v>
      </c>
      <c r="L13" s="106">
        <f t="shared" si="3"/>
        <v>6</v>
      </c>
      <c r="M13" s="34" t="str">
        <f t="shared" si="4"/>
        <v>知念小A</v>
      </c>
      <c r="N13" s="72" t="str">
        <f t="shared" si="5"/>
        <v/>
      </c>
      <c r="O13" s="73"/>
    </row>
    <row r="14" spans="1:15" s="23" customFormat="1" ht="27" customHeight="1">
      <c r="A14" s="15">
        <v>609</v>
      </c>
      <c r="B14" s="108" t="s">
        <v>132</v>
      </c>
      <c r="C14" s="108" t="s">
        <v>133</v>
      </c>
      <c r="D14" s="108">
        <v>6</v>
      </c>
      <c r="E14" s="108" t="s">
        <v>119</v>
      </c>
      <c r="F14" s="17"/>
      <c r="G14" s="27"/>
      <c r="H14" s="71" t="str">
        <f t="shared" si="0"/>
        <v/>
      </c>
      <c r="I14" s="98">
        <v>609</v>
      </c>
      <c r="J14" s="106" t="str">
        <f t="shared" si="1"/>
        <v>大山　琉聖</v>
      </c>
      <c r="K14" s="106" t="str">
        <f t="shared" si="2"/>
        <v>おおやま　りゅうせい</v>
      </c>
      <c r="L14" s="106">
        <f t="shared" si="3"/>
        <v>6</v>
      </c>
      <c r="M14" s="34" t="str">
        <f t="shared" si="4"/>
        <v>知念小A</v>
      </c>
      <c r="N14" s="72" t="str">
        <f t="shared" si="5"/>
        <v/>
      </c>
      <c r="O14" s="73"/>
    </row>
    <row r="15" spans="1:15" s="23" customFormat="1" ht="27" customHeight="1">
      <c r="A15" s="15">
        <v>610</v>
      </c>
      <c r="B15" s="108" t="s">
        <v>148</v>
      </c>
      <c r="C15" s="108" t="s">
        <v>149</v>
      </c>
      <c r="D15" s="108">
        <v>6</v>
      </c>
      <c r="E15" s="113" t="s">
        <v>147</v>
      </c>
      <c r="F15" s="17"/>
      <c r="G15" s="27"/>
      <c r="H15" s="71" t="str">
        <f t="shared" si="0"/>
        <v/>
      </c>
      <c r="I15" s="98">
        <v>610</v>
      </c>
      <c r="J15" s="106" t="str">
        <f t="shared" si="1"/>
        <v>五十嵐　銀時</v>
      </c>
      <c r="K15" s="106" t="str">
        <f t="shared" si="2"/>
        <v>いがらし　ぎんじ</v>
      </c>
      <c r="L15" s="106">
        <f t="shared" si="3"/>
        <v>6</v>
      </c>
      <c r="M15" s="34" t="str">
        <f t="shared" si="4"/>
        <v>玉城小学校</v>
      </c>
      <c r="N15" s="72" t="str">
        <f t="shared" si="5"/>
        <v/>
      </c>
      <c r="O15" s="73"/>
    </row>
    <row r="16" spans="1:15" s="23" customFormat="1" ht="27" customHeight="1">
      <c r="A16" s="15">
        <v>611</v>
      </c>
      <c r="B16" s="108" t="s">
        <v>150</v>
      </c>
      <c r="C16" s="108" t="s">
        <v>151</v>
      </c>
      <c r="D16" s="108">
        <v>6</v>
      </c>
      <c r="E16" s="113" t="s">
        <v>147</v>
      </c>
      <c r="F16" s="17"/>
      <c r="G16" s="27"/>
      <c r="H16" s="71" t="str">
        <f t="shared" si="0"/>
        <v/>
      </c>
      <c r="I16" s="98">
        <v>611</v>
      </c>
      <c r="J16" s="106" t="str">
        <f t="shared" si="1"/>
        <v>港川　孟昴</v>
      </c>
      <c r="K16" s="106" t="str">
        <f t="shared" si="2"/>
        <v>みなとがわ　たける</v>
      </c>
      <c r="L16" s="106">
        <f t="shared" si="3"/>
        <v>6</v>
      </c>
      <c r="M16" s="34" t="str">
        <f t="shared" si="4"/>
        <v>玉城小学校</v>
      </c>
      <c r="N16" s="72" t="str">
        <f t="shared" si="5"/>
        <v/>
      </c>
      <c r="O16" s="73"/>
    </row>
    <row r="17" spans="1:15" s="23" customFormat="1" ht="27" customHeight="1">
      <c r="A17" s="15">
        <v>612</v>
      </c>
      <c r="B17" s="108" t="s">
        <v>221</v>
      </c>
      <c r="C17" s="108" t="s">
        <v>222</v>
      </c>
      <c r="D17" s="108">
        <v>6</v>
      </c>
      <c r="E17" s="108" t="s">
        <v>200</v>
      </c>
      <c r="F17" s="17"/>
      <c r="G17" s="27"/>
      <c r="H17" s="71" t="str">
        <f t="shared" si="0"/>
        <v/>
      </c>
      <c r="I17" s="98">
        <v>612</v>
      </c>
      <c r="J17" s="106" t="str">
        <f t="shared" si="1"/>
        <v>金城　旭</v>
      </c>
      <c r="K17" s="106" t="str">
        <f t="shared" si="2"/>
        <v>きんじょう　あさひ</v>
      </c>
      <c r="L17" s="106">
        <f t="shared" si="3"/>
        <v>6</v>
      </c>
      <c r="M17" s="34" t="str">
        <f t="shared" si="4"/>
        <v>津嘉山小学校</v>
      </c>
      <c r="N17" s="72" t="str">
        <f t="shared" si="5"/>
        <v/>
      </c>
      <c r="O17" s="73"/>
    </row>
    <row r="18" spans="1:15" s="23" customFormat="1" ht="27" customHeight="1">
      <c r="A18" s="15">
        <v>613</v>
      </c>
      <c r="B18" s="108" t="s">
        <v>251</v>
      </c>
      <c r="C18" s="108" t="s">
        <v>252</v>
      </c>
      <c r="D18" s="108">
        <v>6</v>
      </c>
      <c r="E18" s="108" t="s">
        <v>244</v>
      </c>
      <c r="F18" s="17"/>
      <c r="G18" s="27"/>
      <c r="H18" s="71" t="str">
        <f t="shared" si="0"/>
        <v/>
      </c>
      <c r="I18" s="98">
        <v>613</v>
      </c>
      <c r="J18" s="106" t="str">
        <f t="shared" si="1"/>
        <v>糸数 琉偉成</v>
      </c>
      <c r="K18" s="106" t="str">
        <f t="shared" si="2"/>
        <v>いとかず るいせい</v>
      </c>
      <c r="L18" s="106">
        <f t="shared" si="3"/>
        <v>6</v>
      </c>
      <c r="M18" s="34" t="str">
        <f t="shared" si="4"/>
        <v>船越小学校</v>
      </c>
      <c r="N18" s="72" t="str">
        <f t="shared" si="5"/>
        <v/>
      </c>
      <c r="O18" s="73"/>
    </row>
    <row r="19" spans="1:15" s="23" customFormat="1" ht="27" customHeight="1">
      <c r="A19" s="15">
        <v>614</v>
      </c>
      <c r="B19" s="108" t="s">
        <v>253</v>
      </c>
      <c r="C19" s="108" t="s">
        <v>254</v>
      </c>
      <c r="D19" s="108">
        <v>6</v>
      </c>
      <c r="E19" s="108" t="s">
        <v>244</v>
      </c>
      <c r="F19" s="17"/>
      <c r="G19" s="27"/>
      <c r="H19" s="71" t="str">
        <f t="shared" si="0"/>
        <v/>
      </c>
      <c r="I19" s="98">
        <v>614</v>
      </c>
      <c r="J19" s="106" t="str">
        <f t="shared" si="1"/>
        <v>屋嘉部 優期</v>
      </c>
      <c r="K19" s="106" t="str">
        <f t="shared" si="2"/>
        <v>やかぶ ゆうご</v>
      </c>
      <c r="L19" s="106">
        <f t="shared" si="3"/>
        <v>6</v>
      </c>
      <c r="M19" s="34" t="str">
        <f t="shared" si="4"/>
        <v>船越小学校</v>
      </c>
      <c r="N19" s="72" t="str">
        <f t="shared" si="5"/>
        <v/>
      </c>
      <c r="O19" s="73"/>
    </row>
    <row r="20" spans="1:15" s="23" customFormat="1" ht="27" customHeight="1">
      <c r="A20" s="15">
        <v>615</v>
      </c>
      <c r="B20" s="110" t="s">
        <v>280</v>
      </c>
      <c r="C20" s="110" t="s">
        <v>281</v>
      </c>
      <c r="D20" s="110">
        <v>6</v>
      </c>
      <c r="E20" s="108" t="s">
        <v>187</v>
      </c>
      <c r="F20" s="17"/>
      <c r="G20" s="27"/>
      <c r="H20" s="71" t="str">
        <f t="shared" si="0"/>
        <v/>
      </c>
      <c r="I20" s="98">
        <v>615</v>
      </c>
      <c r="J20" s="106" t="str">
        <f t="shared" si="1"/>
        <v>比嘉　彗翔</v>
      </c>
      <c r="K20" s="106" t="str">
        <f t="shared" si="2"/>
        <v>ひが　すいと</v>
      </c>
      <c r="L20" s="106">
        <f t="shared" si="3"/>
        <v>6</v>
      </c>
      <c r="M20" s="34" t="str">
        <f t="shared" si="4"/>
        <v>佐敷小</v>
      </c>
      <c r="N20" s="72" t="str">
        <f t="shared" si="5"/>
        <v/>
      </c>
      <c r="O20" s="73"/>
    </row>
    <row r="21" spans="1:15" s="23" customFormat="1" ht="27" customHeight="1">
      <c r="A21" s="15">
        <v>616</v>
      </c>
      <c r="B21" s="108" t="s">
        <v>299</v>
      </c>
      <c r="C21" s="108" t="s">
        <v>300</v>
      </c>
      <c r="D21" s="108">
        <v>6</v>
      </c>
      <c r="E21" s="108" t="s">
        <v>182</v>
      </c>
      <c r="F21" s="17"/>
      <c r="G21" s="27"/>
      <c r="H21" s="71" t="str">
        <f t="shared" si="0"/>
        <v/>
      </c>
      <c r="I21" s="98">
        <v>616</v>
      </c>
      <c r="J21" s="106" t="str">
        <f t="shared" si="1"/>
        <v>長嶺　詩音</v>
      </c>
      <c r="K21" s="106" t="str">
        <f t="shared" si="2"/>
        <v>ながみね　しおん</v>
      </c>
      <c r="L21" s="106">
        <f t="shared" si="3"/>
        <v>6</v>
      </c>
      <c r="M21" s="34" t="str">
        <f t="shared" si="4"/>
        <v>北丘小B</v>
      </c>
      <c r="N21" s="72" t="str">
        <f t="shared" si="5"/>
        <v/>
      </c>
      <c r="O21" s="73"/>
    </row>
    <row r="22" spans="1:15" s="23" customFormat="1" ht="27" customHeight="1">
      <c r="A22" s="15">
        <v>617</v>
      </c>
      <c r="B22" s="15"/>
      <c r="C22" s="26"/>
      <c r="D22" s="15"/>
      <c r="E22" s="58"/>
      <c r="F22" s="17"/>
      <c r="G22" s="27"/>
      <c r="H22" s="71" t="str">
        <f t="shared" si="0"/>
        <v/>
      </c>
      <c r="I22" s="98"/>
      <c r="J22" s="106" t="str">
        <f t="shared" si="1"/>
        <v/>
      </c>
      <c r="K22" s="106" t="str">
        <f t="shared" si="2"/>
        <v/>
      </c>
      <c r="L22" s="106" t="str">
        <f t="shared" si="3"/>
        <v/>
      </c>
      <c r="M22" s="34" t="str">
        <f t="shared" si="4"/>
        <v/>
      </c>
      <c r="N22" s="72" t="str">
        <f t="shared" si="5"/>
        <v/>
      </c>
      <c r="O22" s="73"/>
    </row>
    <row r="23" spans="1:15" s="23" customFormat="1" ht="27" customHeight="1">
      <c r="A23" s="15">
        <v>618</v>
      </c>
      <c r="B23" s="15"/>
      <c r="C23" s="26"/>
      <c r="D23" s="15"/>
      <c r="E23" s="58"/>
      <c r="F23" s="17"/>
      <c r="G23" s="27"/>
      <c r="H23" s="71" t="str">
        <f t="shared" si="0"/>
        <v/>
      </c>
      <c r="I23" s="98"/>
      <c r="J23" s="106" t="str">
        <f t="shared" si="1"/>
        <v/>
      </c>
      <c r="K23" s="106" t="str">
        <f t="shared" si="2"/>
        <v/>
      </c>
      <c r="L23" s="106" t="str">
        <f t="shared" si="3"/>
        <v/>
      </c>
      <c r="M23" s="34" t="str">
        <f t="shared" si="4"/>
        <v/>
      </c>
      <c r="N23" s="72" t="str">
        <f t="shared" si="5"/>
        <v/>
      </c>
      <c r="O23" s="73"/>
    </row>
    <row r="24" spans="1:15" s="23" customFormat="1" ht="27" customHeight="1">
      <c r="A24" s="15">
        <v>619</v>
      </c>
      <c r="B24" s="15"/>
      <c r="C24" s="57"/>
      <c r="D24" s="15"/>
      <c r="E24" s="58"/>
      <c r="F24" s="17"/>
      <c r="G24" s="27"/>
      <c r="H24" s="71" t="str">
        <f t="shared" si="0"/>
        <v/>
      </c>
      <c r="I24" s="98"/>
      <c r="J24" s="106" t="str">
        <f t="shared" si="1"/>
        <v/>
      </c>
      <c r="K24" s="106" t="str">
        <f t="shared" si="2"/>
        <v/>
      </c>
      <c r="L24" s="106" t="str">
        <f t="shared" si="3"/>
        <v/>
      </c>
      <c r="M24" s="34" t="str">
        <f t="shared" si="4"/>
        <v/>
      </c>
      <c r="N24" s="72" t="str">
        <f t="shared" si="5"/>
        <v/>
      </c>
      <c r="O24" s="73"/>
    </row>
    <row r="25" spans="1:15" s="23" customFormat="1" ht="27" customHeight="1">
      <c r="A25" s="15">
        <v>620</v>
      </c>
      <c r="B25" s="15"/>
      <c r="C25" s="26"/>
      <c r="D25" s="15"/>
      <c r="E25" s="26"/>
      <c r="F25" s="17"/>
      <c r="G25" s="27"/>
      <c r="H25" s="71" t="str">
        <f t="shared" si="0"/>
        <v/>
      </c>
      <c r="I25" s="98"/>
      <c r="J25" s="106" t="str">
        <f t="shared" si="1"/>
        <v/>
      </c>
      <c r="K25" s="106" t="str">
        <f t="shared" si="2"/>
        <v/>
      </c>
      <c r="L25" s="106" t="str">
        <f t="shared" si="3"/>
        <v/>
      </c>
      <c r="M25" s="34" t="str">
        <f t="shared" si="4"/>
        <v/>
      </c>
      <c r="N25" s="72" t="str">
        <f t="shared" si="5"/>
        <v/>
      </c>
      <c r="O25" s="73"/>
    </row>
    <row r="26" spans="1:15" s="23" customFormat="1" ht="27" customHeight="1">
      <c r="A26" s="15">
        <v>621</v>
      </c>
      <c r="B26" s="15"/>
      <c r="C26" s="26"/>
      <c r="D26" s="15"/>
      <c r="E26" s="26"/>
      <c r="F26" s="17"/>
      <c r="G26" s="27"/>
      <c r="H26" s="71" t="str">
        <f t="shared" si="0"/>
        <v/>
      </c>
      <c r="I26" s="98"/>
      <c r="J26" s="106" t="str">
        <f t="shared" si="1"/>
        <v/>
      </c>
      <c r="K26" s="106" t="str">
        <f t="shared" si="2"/>
        <v/>
      </c>
      <c r="L26" s="106" t="str">
        <f t="shared" si="3"/>
        <v/>
      </c>
      <c r="M26" s="34" t="str">
        <f t="shared" si="4"/>
        <v/>
      </c>
      <c r="N26" s="72" t="str">
        <f t="shared" si="5"/>
        <v/>
      </c>
      <c r="O26" s="73"/>
    </row>
    <row r="27" spans="1:15" s="23" customFormat="1" ht="27" customHeight="1">
      <c r="A27" s="15">
        <v>622</v>
      </c>
      <c r="B27" s="75"/>
      <c r="C27" s="76"/>
      <c r="D27" s="75"/>
      <c r="E27" s="77"/>
      <c r="F27" s="17"/>
      <c r="G27" s="27"/>
      <c r="H27" s="71" t="str">
        <f t="shared" si="0"/>
        <v/>
      </c>
      <c r="I27" s="98"/>
      <c r="J27" s="106" t="str">
        <f t="shared" si="1"/>
        <v/>
      </c>
      <c r="K27" s="106" t="str">
        <f t="shared" si="2"/>
        <v/>
      </c>
      <c r="L27" s="106" t="str">
        <f t="shared" si="3"/>
        <v/>
      </c>
      <c r="M27" s="34" t="str">
        <f t="shared" si="4"/>
        <v/>
      </c>
      <c r="N27" s="72" t="str">
        <f t="shared" si="5"/>
        <v/>
      </c>
      <c r="O27" s="73"/>
    </row>
    <row r="28" spans="1:15" s="23" customFormat="1" ht="27" customHeight="1">
      <c r="A28" s="15">
        <v>623</v>
      </c>
      <c r="B28" s="15"/>
      <c r="C28" s="16"/>
      <c r="D28" s="15"/>
      <c r="E28" s="15"/>
      <c r="F28" s="17"/>
      <c r="G28" s="27"/>
      <c r="H28" s="71" t="str">
        <f t="shared" si="0"/>
        <v/>
      </c>
      <c r="I28" s="99"/>
      <c r="J28" s="106" t="str">
        <f t="shared" si="1"/>
        <v/>
      </c>
      <c r="K28" s="106" t="str">
        <f t="shared" si="2"/>
        <v/>
      </c>
      <c r="L28" s="106" t="str">
        <f t="shared" si="3"/>
        <v/>
      </c>
      <c r="M28" s="34" t="str">
        <f t="shared" si="4"/>
        <v/>
      </c>
      <c r="N28" s="72" t="str">
        <f t="shared" si="5"/>
        <v/>
      </c>
      <c r="O28" s="73"/>
    </row>
    <row r="29" spans="1:15" s="23" customFormat="1" ht="27" customHeight="1">
      <c r="A29" s="15">
        <v>624</v>
      </c>
      <c r="B29" s="15"/>
      <c r="C29" s="63"/>
      <c r="D29" s="15"/>
      <c r="E29" s="15"/>
      <c r="F29" s="17"/>
      <c r="G29" s="27"/>
      <c r="H29" s="71" t="str">
        <f t="shared" si="0"/>
        <v/>
      </c>
      <c r="I29" s="99"/>
      <c r="J29" s="106" t="str">
        <f t="shared" si="1"/>
        <v/>
      </c>
      <c r="K29" s="106" t="str">
        <f t="shared" si="2"/>
        <v/>
      </c>
      <c r="L29" s="106" t="str">
        <f t="shared" si="3"/>
        <v/>
      </c>
      <c r="M29" s="34" t="str">
        <f t="shared" si="4"/>
        <v/>
      </c>
      <c r="N29" s="72" t="str">
        <f t="shared" si="5"/>
        <v/>
      </c>
      <c r="O29" s="73"/>
    </row>
    <row r="30" spans="1:15" s="23" customFormat="1" ht="27" customHeight="1">
      <c r="A30" s="15">
        <v>625</v>
      </c>
      <c r="B30" s="15"/>
      <c r="C30" s="16"/>
      <c r="D30" s="15"/>
      <c r="E30" s="15"/>
      <c r="F30" s="17"/>
      <c r="G30" s="27"/>
      <c r="H30" s="71" t="str">
        <f t="shared" si="0"/>
        <v/>
      </c>
      <c r="I30" s="99"/>
      <c r="J30" s="106" t="str">
        <f t="shared" si="1"/>
        <v/>
      </c>
      <c r="K30" s="106" t="str">
        <f t="shared" si="2"/>
        <v/>
      </c>
      <c r="L30" s="106" t="str">
        <f t="shared" si="3"/>
        <v/>
      </c>
      <c r="M30" s="34" t="str">
        <f t="shared" si="4"/>
        <v/>
      </c>
      <c r="N30" s="72" t="str">
        <f t="shared" si="5"/>
        <v/>
      </c>
      <c r="O30" s="73"/>
    </row>
    <row r="31" spans="1:15" s="23" customFormat="1" ht="27" customHeight="1">
      <c r="A31" s="15">
        <v>626</v>
      </c>
      <c r="B31" s="15"/>
      <c r="C31" s="16"/>
      <c r="D31" s="15"/>
      <c r="E31" s="15"/>
      <c r="F31" s="17"/>
      <c r="G31" s="27"/>
      <c r="H31" s="78"/>
      <c r="I31" s="100"/>
      <c r="J31" s="106" t="str">
        <f t="shared" si="1"/>
        <v/>
      </c>
      <c r="K31" s="106" t="str">
        <f t="shared" si="2"/>
        <v/>
      </c>
      <c r="L31" s="106" t="str">
        <f t="shared" si="3"/>
        <v/>
      </c>
      <c r="M31" s="34" t="str">
        <f t="shared" si="4"/>
        <v/>
      </c>
      <c r="N31" s="72" t="str">
        <f t="shared" si="5"/>
        <v/>
      </c>
      <c r="O31" s="73"/>
    </row>
    <row r="32" spans="1:15" s="23" customFormat="1" ht="27" customHeight="1">
      <c r="A32" s="15">
        <v>627</v>
      </c>
      <c r="B32" s="15"/>
      <c r="C32" s="16"/>
      <c r="D32" s="15"/>
      <c r="E32" s="15"/>
      <c r="F32" s="17"/>
      <c r="G32" s="27"/>
      <c r="H32" s="78"/>
      <c r="I32" s="100"/>
      <c r="J32" s="106" t="str">
        <f t="shared" si="1"/>
        <v/>
      </c>
      <c r="K32" s="106" t="str">
        <f t="shared" si="2"/>
        <v/>
      </c>
      <c r="L32" s="106" t="str">
        <f t="shared" si="3"/>
        <v/>
      </c>
      <c r="M32" s="34" t="str">
        <f t="shared" si="4"/>
        <v/>
      </c>
      <c r="N32" s="72" t="str">
        <f t="shared" si="5"/>
        <v/>
      </c>
      <c r="O32" s="73"/>
    </row>
    <row r="33" spans="1:15" s="23" customFormat="1" ht="27" customHeight="1">
      <c r="A33" s="15">
        <v>628</v>
      </c>
      <c r="B33" s="15"/>
      <c r="C33" s="16"/>
      <c r="D33" s="15"/>
      <c r="E33" s="15"/>
      <c r="F33" s="17"/>
      <c r="G33" s="27"/>
      <c r="H33" s="78"/>
      <c r="I33" s="100"/>
      <c r="J33" s="106" t="str">
        <f t="shared" si="1"/>
        <v/>
      </c>
      <c r="K33" s="106" t="str">
        <f t="shared" si="2"/>
        <v/>
      </c>
      <c r="L33" s="106" t="str">
        <f t="shared" si="3"/>
        <v/>
      </c>
      <c r="M33" s="34" t="str">
        <f t="shared" si="4"/>
        <v/>
      </c>
      <c r="N33" s="72" t="str">
        <f t="shared" si="5"/>
        <v/>
      </c>
      <c r="O33" s="73"/>
    </row>
    <row r="34" spans="1:15" s="23" customFormat="1" ht="22.35" customHeight="1">
      <c r="A34" s="15">
        <v>629</v>
      </c>
      <c r="B34" s="15"/>
      <c r="C34" s="16"/>
      <c r="D34" s="15"/>
      <c r="E34" s="15"/>
      <c r="F34" s="17"/>
      <c r="G34" s="27"/>
      <c r="H34" s="78"/>
      <c r="I34" s="100"/>
      <c r="J34" s="106" t="str">
        <f t="shared" si="1"/>
        <v/>
      </c>
      <c r="K34" s="106" t="str">
        <f t="shared" si="2"/>
        <v/>
      </c>
      <c r="L34" s="106" t="str">
        <f t="shared" si="3"/>
        <v/>
      </c>
      <c r="M34" s="34" t="str">
        <f t="shared" si="4"/>
        <v/>
      </c>
      <c r="N34" s="72" t="str">
        <f t="shared" si="5"/>
        <v/>
      </c>
      <c r="O34" s="73"/>
    </row>
    <row r="35" spans="1:15" s="23" customFormat="1" ht="22.35" customHeight="1">
      <c r="A35" s="15">
        <v>630</v>
      </c>
      <c r="B35" s="15"/>
      <c r="C35" s="16"/>
      <c r="D35" s="15"/>
      <c r="E35" s="15"/>
      <c r="F35" s="17"/>
      <c r="G35" s="27"/>
      <c r="H35" s="78"/>
      <c r="I35" s="100"/>
      <c r="J35" s="106" t="str">
        <f t="shared" si="1"/>
        <v/>
      </c>
      <c r="K35" s="106" t="str">
        <f t="shared" si="2"/>
        <v/>
      </c>
      <c r="L35" s="106" t="str">
        <f t="shared" si="3"/>
        <v/>
      </c>
      <c r="M35" s="34" t="str">
        <f t="shared" si="4"/>
        <v/>
      </c>
      <c r="N35" s="72" t="str">
        <f t="shared" si="5"/>
        <v/>
      </c>
      <c r="O35" s="73"/>
    </row>
    <row r="36" spans="1:15" s="23" customFormat="1" ht="22.35" customHeight="1">
      <c r="A36" s="15">
        <v>631</v>
      </c>
      <c r="B36" s="15"/>
      <c r="C36" s="16"/>
      <c r="D36" s="15"/>
      <c r="E36" s="15"/>
      <c r="F36" s="17"/>
      <c r="G36" s="27"/>
      <c r="H36" s="78"/>
      <c r="I36" s="100"/>
      <c r="J36" s="106" t="str">
        <f t="shared" si="1"/>
        <v/>
      </c>
      <c r="K36" s="106" t="str">
        <f t="shared" si="2"/>
        <v/>
      </c>
      <c r="L36" s="106" t="str">
        <f t="shared" si="3"/>
        <v/>
      </c>
      <c r="M36" s="34" t="str">
        <f t="shared" si="4"/>
        <v/>
      </c>
      <c r="N36" s="72" t="str">
        <f t="shared" si="5"/>
        <v/>
      </c>
      <c r="O36" s="73"/>
    </row>
    <row r="37" spans="1:15" s="23" customFormat="1" ht="22.35" customHeight="1">
      <c r="A37" s="15">
        <v>632</v>
      </c>
      <c r="B37" s="15"/>
      <c r="C37" s="16"/>
      <c r="D37" s="15"/>
      <c r="E37" s="15"/>
      <c r="F37" s="17"/>
      <c r="G37" s="27"/>
      <c r="H37" s="78"/>
      <c r="I37" s="100"/>
      <c r="J37" s="106" t="str">
        <f t="shared" si="1"/>
        <v/>
      </c>
      <c r="K37" s="106" t="str">
        <f t="shared" si="2"/>
        <v/>
      </c>
      <c r="L37" s="106" t="str">
        <f t="shared" si="3"/>
        <v/>
      </c>
      <c r="M37" s="34" t="str">
        <f t="shared" si="4"/>
        <v/>
      </c>
      <c r="N37" s="72" t="str">
        <f t="shared" si="5"/>
        <v/>
      </c>
      <c r="O37" s="73"/>
    </row>
    <row r="38" spans="1:15" s="23" customFormat="1" ht="22.35" customHeight="1">
      <c r="A38" s="15">
        <v>633</v>
      </c>
      <c r="B38" s="15"/>
      <c r="C38" s="16"/>
      <c r="D38" s="15"/>
      <c r="E38" s="15"/>
      <c r="F38" s="17"/>
      <c r="G38" s="27"/>
      <c r="H38" s="78"/>
      <c r="I38" s="100"/>
      <c r="J38" s="106" t="str">
        <f t="shared" si="1"/>
        <v/>
      </c>
      <c r="K38" s="106" t="str">
        <f t="shared" si="2"/>
        <v/>
      </c>
      <c r="L38" s="106" t="str">
        <f t="shared" si="3"/>
        <v/>
      </c>
      <c r="M38" s="34" t="str">
        <f t="shared" si="4"/>
        <v/>
      </c>
      <c r="N38" s="72" t="str">
        <f t="shared" si="5"/>
        <v/>
      </c>
      <c r="O38" s="73"/>
    </row>
    <row r="39" spans="1:15" s="23" customFormat="1" ht="22.35" customHeight="1">
      <c r="A39" s="15">
        <v>634</v>
      </c>
      <c r="B39" s="15"/>
      <c r="C39" s="16"/>
      <c r="D39" s="15"/>
      <c r="E39" s="15"/>
      <c r="F39" s="17"/>
      <c r="G39" s="27"/>
      <c r="H39" s="78"/>
      <c r="I39" s="100"/>
      <c r="J39" s="106" t="str">
        <f t="shared" si="1"/>
        <v/>
      </c>
      <c r="K39" s="106" t="str">
        <f t="shared" si="2"/>
        <v/>
      </c>
      <c r="L39" s="106" t="str">
        <f t="shared" si="3"/>
        <v/>
      </c>
      <c r="M39" s="34" t="str">
        <f t="shared" si="4"/>
        <v/>
      </c>
      <c r="N39" s="72" t="str">
        <f t="shared" si="5"/>
        <v/>
      </c>
      <c r="O39" s="73"/>
    </row>
    <row r="40" spans="1:15" s="23" customFormat="1" ht="22.35" customHeight="1" thickBot="1">
      <c r="A40" s="15">
        <v>635</v>
      </c>
      <c r="B40" s="15"/>
      <c r="C40" s="16"/>
      <c r="D40" s="15"/>
      <c r="E40" s="15"/>
      <c r="F40" s="17"/>
      <c r="G40" s="27"/>
      <c r="H40" s="79"/>
      <c r="I40" s="101"/>
      <c r="J40" s="107" t="str">
        <f t="shared" si="1"/>
        <v/>
      </c>
      <c r="K40" s="107" t="str">
        <f t="shared" si="2"/>
        <v/>
      </c>
      <c r="L40" s="107" t="str">
        <f t="shared" si="3"/>
        <v/>
      </c>
      <c r="M40" s="80" t="str">
        <f t="shared" si="4"/>
        <v/>
      </c>
      <c r="N40" s="81" t="str">
        <f t="shared" si="5"/>
        <v/>
      </c>
      <c r="O40" s="82"/>
    </row>
    <row r="41" spans="1:15" ht="18" customHeight="1" thickTop="1">
      <c r="A41" s="117"/>
      <c r="B41" s="117"/>
      <c r="C41" s="117"/>
      <c r="D41" s="117"/>
      <c r="E41" s="117"/>
      <c r="F41" s="118"/>
      <c r="G41" s="60"/>
    </row>
    <row r="42" spans="1:15" ht="18" customHeight="1">
      <c r="A42" s="50"/>
      <c r="B42" s="50"/>
      <c r="C42" s="51"/>
      <c r="D42" s="50"/>
      <c r="E42" s="50"/>
      <c r="F42" s="50"/>
      <c r="G42" s="50"/>
    </row>
    <row r="43" spans="1:15" ht="18" customHeight="1">
      <c r="C43" s="52"/>
      <c r="D43" s="10"/>
      <c r="E43" s="10"/>
    </row>
    <row r="44" spans="1:15" ht="30.75" customHeight="1">
      <c r="C44" s="52"/>
      <c r="D44" s="10"/>
      <c r="E44" s="10"/>
    </row>
    <row r="45" spans="1:15" ht="30.75" customHeight="1">
      <c r="C45" s="52"/>
      <c r="D45" s="10"/>
      <c r="E45" s="10"/>
    </row>
    <row r="46" spans="1:15" ht="30.75" customHeight="1">
      <c r="C46" s="52"/>
      <c r="D46" s="10"/>
      <c r="E46" s="10"/>
    </row>
    <row r="47" spans="1:15" ht="27" customHeight="1">
      <c r="C47" s="52"/>
      <c r="D47" s="10"/>
      <c r="E47" s="10"/>
    </row>
    <row r="48" spans="1:15" s="23" customFormat="1" ht="27" customHeight="1">
      <c r="C48" s="53"/>
      <c r="H48" s="48"/>
      <c r="I48" s="48"/>
      <c r="J48" s="48"/>
      <c r="K48" s="48"/>
      <c r="L48" s="48"/>
      <c r="N48" s="49"/>
      <c r="O48" s="48"/>
    </row>
    <row r="49" spans="3:15" s="23" customFormat="1" ht="24" customHeight="1">
      <c r="C49" s="53"/>
      <c r="H49" s="48"/>
      <c r="I49" s="48"/>
      <c r="J49" s="48"/>
      <c r="K49" s="48"/>
      <c r="L49" s="48"/>
      <c r="N49" s="49"/>
      <c r="O49" s="48"/>
    </row>
    <row r="50" spans="3:15" s="23" customFormat="1" ht="24" customHeight="1">
      <c r="C50" s="53"/>
      <c r="H50" s="48"/>
      <c r="I50" s="48"/>
      <c r="J50" s="48"/>
      <c r="K50" s="48"/>
      <c r="L50" s="48"/>
      <c r="N50" s="49"/>
      <c r="O50" s="48"/>
    </row>
    <row r="51" spans="3:15" s="23" customFormat="1" ht="24" customHeight="1">
      <c r="C51" s="53"/>
      <c r="H51" s="48"/>
      <c r="I51" s="48"/>
      <c r="J51" s="48"/>
      <c r="K51" s="48"/>
      <c r="L51" s="48"/>
      <c r="N51" s="49"/>
      <c r="O51" s="48"/>
    </row>
    <row r="52" spans="3:15" s="23" customFormat="1" ht="24" customHeight="1">
      <c r="C52" s="53"/>
      <c r="H52" s="48"/>
      <c r="I52" s="48"/>
      <c r="J52" s="48"/>
      <c r="K52" s="48"/>
      <c r="L52" s="48"/>
      <c r="N52" s="49"/>
      <c r="O52" s="48"/>
    </row>
    <row r="53" spans="3:15" s="23" customFormat="1" ht="24" customHeight="1">
      <c r="C53" s="53"/>
      <c r="H53" s="48"/>
      <c r="I53" s="48"/>
      <c r="J53" s="48"/>
      <c r="K53" s="48"/>
      <c r="L53" s="48"/>
      <c r="N53" s="49"/>
      <c r="O53" s="48"/>
    </row>
    <row r="54" spans="3:15" s="23" customFormat="1" ht="24" customHeight="1">
      <c r="C54" s="53"/>
      <c r="H54" s="48"/>
      <c r="I54" s="48"/>
      <c r="J54" s="48"/>
      <c r="K54" s="48"/>
      <c r="L54" s="48"/>
      <c r="N54" s="49"/>
      <c r="O54" s="48"/>
    </row>
    <row r="55" spans="3:15" s="23" customFormat="1" ht="24" customHeight="1">
      <c r="C55" s="53"/>
      <c r="H55" s="48"/>
      <c r="I55" s="48"/>
      <c r="J55" s="48"/>
      <c r="K55" s="48"/>
      <c r="L55" s="48"/>
      <c r="N55" s="49"/>
      <c r="O55" s="48"/>
    </row>
    <row r="56" spans="3:15" s="23" customFormat="1" ht="24" customHeight="1">
      <c r="C56" s="53"/>
      <c r="H56" s="48"/>
      <c r="I56" s="48"/>
      <c r="J56" s="48"/>
      <c r="K56" s="48"/>
      <c r="L56" s="48"/>
      <c r="N56" s="49"/>
      <c r="O56" s="48"/>
    </row>
    <row r="57" spans="3:15" s="23" customFormat="1" ht="24" customHeight="1">
      <c r="C57" s="53"/>
      <c r="H57" s="48"/>
      <c r="I57" s="48"/>
      <c r="J57" s="48"/>
      <c r="K57" s="48"/>
      <c r="L57" s="48"/>
      <c r="N57" s="49"/>
      <c r="O57" s="48"/>
    </row>
    <row r="58" spans="3:15" s="23" customFormat="1" ht="24" customHeight="1">
      <c r="C58" s="53"/>
      <c r="H58" s="48"/>
      <c r="I58" s="48"/>
      <c r="J58" s="48"/>
      <c r="K58" s="48"/>
      <c r="L58" s="48"/>
      <c r="N58" s="49"/>
      <c r="O58" s="48"/>
    </row>
    <row r="59" spans="3:15" s="23" customFormat="1" ht="24" customHeight="1">
      <c r="C59" s="53"/>
      <c r="H59" s="48"/>
      <c r="I59" s="48"/>
      <c r="J59" s="48"/>
      <c r="K59" s="48"/>
      <c r="L59" s="48"/>
      <c r="N59" s="49"/>
      <c r="O59" s="48"/>
    </row>
    <row r="60" spans="3:15" s="23" customFormat="1" ht="24" customHeight="1">
      <c r="C60" s="53"/>
      <c r="H60" s="48"/>
      <c r="I60" s="48"/>
      <c r="J60" s="48"/>
      <c r="K60" s="48"/>
      <c r="L60" s="48"/>
      <c r="N60" s="49"/>
      <c r="O60" s="48"/>
    </row>
    <row r="61" spans="3:15" s="23" customFormat="1" ht="24" customHeight="1">
      <c r="C61" s="53"/>
      <c r="H61" s="48"/>
      <c r="I61" s="48"/>
      <c r="J61" s="48"/>
      <c r="K61" s="48"/>
      <c r="L61" s="48"/>
      <c r="N61" s="49"/>
      <c r="O61" s="48"/>
    </row>
    <row r="62" spans="3:15" s="23" customFormat="1" ht="24" customHeight="1">
      <c r="C62" s="53"/>
      <c r="H62" s="48"/>
      <c r="I62" s="48"/>
      <c r="J62" s="48"/>
      <c r="K62" s="48"/>
      <c r="L62" s="48"/>
      <c r="N62" s="49"/>
      <c r="O62" s="48"/>
    </row>
    <row r="63" spans="3:15" s="23" customFormat="1" ht="24" customHeight="1">
      <c r="C63" s="53"/>
      <c r="H63" s="48"/>
      <c r="I63" s="48"/>
      <c r="J63" s="48"/>
      <c r="K63" s="48"/>
      <c r="L63" s="48"/>
      <c r="N63" s="49"/>
      <c r="O63" s="48"/>
    </row>
    <row r="64" spans="3:15" s="23" customFormat="1" ht="24" customHeight="1">
      <c r="C64" s="53"/>
      <c r="H64" s="48"/>
      <c r="I64" s="48"/>
      <c r="J64" s="48"/>
      <c r="K64" s="48"/>
      <c r="L64" s="48"/>
      <c r="N64" s="49"/>
      <c r="O64" s="48"/>
    </row>
    <row r="65" spans="3:15" s="23" customFormat="1" ht="24" customHeight="1">
      <c r="C65" s="53"/>
      <c r="H65" s="48"/>
      <c r="I65" s="48"/>
      <c r="J65" s="48"/>
      <c r="K65" s="48"/>
      <c r="L65" s="48"/>
      <c r="N65" s="49"/>
      <c r="O65" s="48"/>
    </row>
    <row r="66" spans="3:15" s="23" customFormat="1" ht="24" customHeight="1">
      <c r="C66" s="53"/>
      <c r="H66" s="48"/>
      <c r="I66" s="48"/>
      <c r="J66" s="48"/>
      <c r="K66" s="48"/>
      <c r="L66" s="48"/>
      <c r="N66" s="49"/>
      <c r="O66" s="48"/>
    </row>
    <row r="67" spans="3:15" s="23" customFormat="1" ht="24" customHeight="1">
      <c r="C67" s="53"/>
      <c r="H67" s="48"/>
      <c r="I67" s="48"/>
      <c r="J67" s="48"/>
      <c r="K67" s="48"/>
      <c r="L67" s="48"/>
      <c r="N67" s="49"/>
      <c r="O67" s="48"/>
    </row>
    <row r="68" spans="3:15" s="23" customFormat="1" ht="24" customHeight="1">
      <c r="C68" s="53"/>
      <c r="H68" s="48"/>
      <c r="I68" s="48"/>
      <c r="J68" s="48"/>
      <c r="K68" s="48"/>
      <c r="L68" s="48"/>
      <c r="N68" s="49"/>
      <c r="O68" s="48"/>
    </row>
    <row r="69" spans="3:15" s="23" customFormat="1" ht="24" customHeight="1">
      <c r="C69" s="53"/>
      <c r="H69" s="48"/>
      <c r="I69" s="48"/>
      <c r="J69" s="48"/>
      <c r="K69" s="48"/>
      <c r="L69" s="48"/>
      <c r="N69" s="49"/>
      <c r="O69" s="48"/>
    </row>
    <row r="70" spans="3:15" s="23" customFormat="1" ht="24" customHeight="1">
      <c r="C70" s="53"/>
      <c r="H70" s="48"/>
      <c r="I70" s="48"/>
      <c r="J70" s="48"/>
      <c r="K70" s="48"/>
      <c r="L70" s="48"/>
      <c r="N70" s="49"/>
      <c r="O70" s="48"/>
    </row>
    <row r="71" spans="3:15" s="23" customFormat="1" ht="24" customHeight="1">
      <c r="C71" s="53"/>
      <c r="H71" s="48"/>
      <c r="I71" s="48"/>
      <c r="J71" s="48"/>
      <c r="K71" s="48"/>
      <c r="L71" s="48"/>
      <c r="N71" s="49"/>
      <c r="O71" s="48"/>
    </row>
    <row r="72" spans="3:15" s="23" customFormat="1" ht="24" customHeight="1">
      <c r="C72" s="53"/>
      <c r="H72" s="48"/>
      <c r="I72" s="48"/>
      <c r="J72" s="48"/>
      <c r="K72" s="48"/>
      <c r="L72" s="48"/>
      <c r="N72" s="49"/>
      <c r="O72" s="48"/>
    </row>
    <row r="73" spans="3:15" s="23" customFormat="1" ht="24" customHeight="1">
      <c r="C73" s="53"/>
      <c r="H73" s="48"/>
      <c r="I73" s="48"/>
      <c r="J73" s="48"/>
      <c r="K73" s="48"/>
      <c r="L73" s="48"/>
      <c r="N73" s="49"/>
      <c r="O73" s="48"/>
    </row>
    <row r="74" spans="3:15" s="23" customFormat="1" ht="24" customHeight="1">
      <c r="C74" s="53"/>
      <c r="H74" s="48"/>
      <c r="I74" s="48"/>
      <c r="J74" s="48"/>
      <c r="K74" s="48"/>
      <c r="L74" s="48"/>
      <c r="N74" s="49"/>
      <c r="O74" s="48"/>
    </row>
    <row r="75" spans="3:15" ht="18" customHeight="1">
      <c r="C75" s="52"/>
      <c r="D75" s="10"/>
      <c r="E75" s="10"/>
    </row>
    <row r="76" spans="3:15" ht="18" customHeight="1">
      <c r="C76" s="52"/>
      <c r="D76" s="10"/>
      <c r="E76" s="10"/>
    </row>
    <row r="77" spans="3:15" ht="30.75" customHeight="1"/>
    <row r="78" spans="3:15" ht="30.75" customHeight="1"/>
    <row r="79" spans="3:15" ht="30.75" customHeight="1"/>
  </sheetData>
  <autoFilter ref="H5:O5" xr:uid="{2A07DA9F-05F1-4585-BB23-4A93DB8D9F62}">
    <sortState xmlns:xlrd2="http://schemas.microsoft.com/office/spreadsheetml/2017/richdata2" ref="H6:O40">
      <sortCondition ref="H5"/>
    </sortState>
  </autoFilter>
  <mergeCells count="7">
    <mergeCell ref="A41:F41"/>
    <mergeCell ref="A2:E2"/>
    <mergeCell ref="H2:N2"/>
    <mergeCell ref="A3:E3"/>
    <mergeCell ref="H3:N3"/>
    <mergeCell ref="A4:E4"/>
    <mergeCell ref="H4:N4"/>
  </mergeCells>
  <phoneticPr fontId="4"/>
  <dataValidations count="2">
    <dataValidation allowBlank="1" showInputMessage="1" showErrorMessage="1" sqref="WVM983065:WVM983067 JA18:JA19 SW18:SW19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E65554:E65555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E131090:E131091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E196626:E196627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E262162:E262163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E327698:E327699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E393234:E393235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E458770:E458771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E524306:E524307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E589842:E589843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E655378:E655379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E720914:E720915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E786450:E786451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E851986:E851987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E917522:E917523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E983058:E983059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E25:E27 JA25:JA27 SW25:SW27 ACS25:ACS27 AMO25:AMO27 AWK25:AWK27 BGG25:BGG27 BQC25:BQC27 BZY25:BZY27 CJU25:CJU27 CTQ25:CTQ27 DDM25:DDM27 DNI25:DNI27 DXE25:DXE27 EHA25:EHA27 EQW25:EQW27 FAS25:FAS27 FKO25:FKO27 FUK25:FUK27 GEG25:GEG27 GOC25:GOC27 GXY25:GXY27 HHU25:HHU27 HRQ25:HRQ27 IBM25:IBM27 ILI25:ILI27 IVE25:IVE27 JFA25:JFA27 JOW25:JOW27 JYS25:JYS27 KIO25:KIO27 KSK25:KSK27 LCG25:LCG27 LMC25:LMC27 LVY25:LVY27 MFU25:MFU27 MPQ25:MPQ27 MZM25:MZM27 NJI25:NJI27 NTE25:NTE27 ODA25:ODA27 OMW25:OMW27 OWS25:OWS27 PGO25:PGO27 PQK25:PQK27 QAG25:QAG27 QKC25:QKC27 QTY25:QTY27 RDU25:RDU27 RNQ25:RNQ27 RXM25:RXM27 SHI25:SHI27 SRE25:SRE27 TBA25:TBA27 TKW25:TKW27 TUS25:TUS27 UEO25:UEO27 UOK25:UOK27 UYG25:UYG27 VIC25:VIC27 VRY25:VRY27 WBU25:WBU27 WLQ25:WLQ27 WVM25:WVM27 E65561:E65563 JA65561:JA65563 SW65561:SW65563 ACS65561:ACS65563 AMO65561:AMO65563 AWK65561:AWK65563 BGG65561:BGG65563 BQC65561:BQC65563 BZY65561:BZY65563 CJU65561:CJU65563 CTQ65561:CTQ65563 DDM65561:DDM65563 DNI65561:DNI65563 DXE65561:DXE65563 EHA65561:EHA65563 EQW65561:EQW65563 FAS65561:FAS65563 FKO65561:FKO65563 FUK65561:FUK65563 GEG65561:GEG65563 GOC65561:GOC65563 GXY65561:GXY65563 HHU65561:HHU65563 HRQ65561:HRQ65563 IBM65561:IBM65563 ILI65561:ILI65563 IVE65561:IVE65563 JFA65561:JFA65563 JOW65561:JOW65563 JYS65561:JYS65563 KIO65561:KIO65563 KSK65561:KSK65563 LCG65561:LCG65563 LMC65561:LMC65563 LVY65561:LVY65563 MFU65561:MFU65563 MPQ65561:MPQ65563 MZM65561:MZM65563 NJI65561:NJI65563 NTE65561:NTE65563 ODA65561:ODA65563 OMW65561:OMW65563 OWS65561:OWS65563 PGO65561:PGO65563 PQK65561:PQK65563 QAG65561:QAG65563 QKC65561:QKC65563 QTY65561:QTY65563 RDU65561:RDU65563 RNQ65561:RNQ65563 RXM65561:RXM65563 SHI65561:SHI65563 SRE65561:SRE65563 TBA65561:TBA65563 TKW65561:TKW65563 TUS65561:TUS65563 UEO65561:UEO65563 UOK65561:UOK65563 UYG65561:UYG65563 VIC65561:VIC65563 VRY65561:VRY65563 WBU65561:WBU65563 WLQ65561:WLQ65563 WVM65561:WVM65563 E131097:E131099 JA131097:JA131099 SW131097:SW131099 ACS131097:ACS131099 AMO131097:AMO131099 AWK131097:AWK131099 BGG131097:BGG131099 BQC131097:BQC131099 BZY131097:BZY131099 CJU131097:CJU131099 CTQ131097:CTQ131099 DDM131097:DDM131099 DNI131097:DNI131099 DXE131097:DXE131099 EHA131097:EHA131099 EQW131097:EQW131099 FAS131097:FAS131099 FKO131097:FKO131099 FUK131097:FUK131099 GEG131097:GEG131099 GOC131097:GOC131099 GXY131097:GXY131099 HHU131097:HHU131099 HRQ131097:HRQ131099 IBM131097:IBM131099 ILI131097:ILI131099 IVE131097:IVE131099 JFA131097:JFA131099 JOW131097:JOW131099 JYS131097:JYS131099 KIO131097:KIO131099 KSK131097:KSK131099 LCG131097:LCG131099 LMC131097:LMC131099 LVY131097:LVY131099 MFU131097:MFU131099 MPQ131097:MPQ131099 MZM131097:MZM131099 NJI131097:NJI131099 NTE131097:NTE131099 ODA131097:ODA131099 OMW131097:OMW131099 OWS131097:OWS131099 PGO131097:PGO131099 PQK131097:PQK131099 QAG131097:QAG131099 QKC131097:QKC131099 QTY131097:QTY131099 RDU131097:RDU131099 RNQ131097:RNQ131099 RXM131097:RXM131099 SHI131097:SHI131099 SRE131097:SRE131099 TBA131097:TBA131099 TKW131097:TKW131099 TUS131097:TUS131099 UEO131097:UEO131099 UOK131097:UOK131099 UYG131097:UYG131099 VIC131097:VIC131099 VRY131097:VRY131099 WBU131097:WBU131099 WLQ131097:WLQ131099 WVM131097:WVM131099 E196633:E196635 JA196633:JA196635 SW196633:SW196635 ACS196633:ACS196635 AMO196633:AMO196635 AWK196633:AWK196635 BGG196633:BGG196635 BQC196633:BQC196635 BZY196633:BZY196635 CJU196633:CJU196635 CTQ196633:CTQ196635 DDM196633:DDM196635 DNI196633:DNI196635 DXE196633:DXE196635 EHA196633:EHA196635 EQW196633:EQW196635 FAS196633:FAS196635 FKO196633:FKO196635 FUK196633:FUK196635 GEG196633:GEG196635 GOC196633:GOC196635 GXY196633:GXY196635 HHU196633:HHU196635 HRQ196633:HRQ196635 IBM196633:IBM196635 ILI196633:ILI196635 IVE196633:IVE196635 JFA196633:JFA196635 JOW196633:JOW196635 JYS196633:JYS196635 KIO196633:KIO196635 KSK196633:KSK196635 LCG196633:LCG196635 LMC196633:LMC196635 LVY196633:LVY196635 MFU196633:MFU196635 MPQ196633:MPQ196635 MZM196633:MZM196635 NJI196633:NJI196635 NTE196633:NTE196635 ODA196633:ODA196635 OMW196633:OMW196635 OWS196633:OWS196635 PGO196633:PGO196635 PQK196633:PQK196635 QAG196633:QAG196635 QKC196633:QKC196635 QTY196633:QTY196635 RDU196633:RDU196635 RNQ196633:RNQ196635 RXM196633:RXM196635 SHI196633:SHI196635 SRE196633:SRE196635 TBA196633:TBA196635 TKW196633:TKW196635 TUS196633:TUS196635 UEO196633:UEO196635 UOK196633:UOK196635 UYG196633:UYG196635 VIC196633:VIC196635 VRY196633:VRY196635 WBU196633:WBU196635 WLQ196633:WLQ196635 WVM196633:WVM196635 E262169:E262171 JA262169:JA262171 SW262169:SW262171 ACS262169:ACS262171 AMO262169:AMO262171 AWK262169:AWK262171 BGG262169:BGG262171 BQC262169:BQC262171 BZY262169:BZY262171 CJU262169:CJU262171 CTQ262169:CTQ262171 DDM262169:DDM262171 DNI262169:DNI262171 DXE262169:DXE262171 EHA262169:EHA262171 EQW262169:EQW262171 FAS262169:FAS262171 FKO262169:FKO262171 FUK262169:FUK262171 GEG262169:GEG262171 GOC262169:GOC262171 GXY262169:GXY262171 HHU262169:HHU262171 HRQ262169:HRQ262171 IBM262169:IBM262171 ILI262169:ILI262171 IVE262169:IVE262171 JFA262169:JFA262171 JOW262169:JOW262171 JYS262169:JYS262171 KIO262169:KIO262171 KSK262169:KSK262171 LCG262169:LCG262171 LMC262169:LMC262171 LVY262169:LVY262171 MFU262169:MFU262171 MPQ262169:MPQ262171 MZM262169:MZM262171 NJI262169:NJI262171 NTE262169:NTE262171 ODA262169:ODA262171 OMW262169:OMW262171 OWS262169:OWS262171 PGO262169:PGO262171 PQK262169:PQK262171 QAG262169:QAG262171 QKC262169:QKC262171 QTY262169:QTY262171 RDU262169:RDU262171 RNQ262169:RNQ262171 RXM262169:RXM262171 SHI262169:SHI262171 SRE262169:SRE262171 TBA262169:TBA262171 TKW262169:TKW262171 TUS262169:TUS262171 UEO262169:UEO262171 UOK262169:UOK262171 UYG262169:UYG262171 VIC262169:VIC262171 VRY262169:VRY262171 WBU262169:WBU262171 WLQ262169:WLQ262171 WVM262169:WVM262171 E327705:E327707 JA327705:JA327707 SW327705:SW327707 ACS327705:ACS327707 AMO327705:AMO327707 AWK327705:AWK327707 BGG327705:BGG327707 BQC327705:BQC327707 BZY327705:BZY327707 CJU327705:CJU327707 CTQ327705:CTQ327707 DDM327705:DDM327707 DNI327705:DNI327707 DXE327705:DXE327707 EHA327705:EHA327707 EQW327705:EQW327707 FAS327705:FAS327707 FKO327705:FKO327707 FUK327705:FUK327707 GEG327705:GEG327707 GOC327705:GOC327707 GXY327705:GXY327707 HHU327705:HHU327707 HRQ327705:HRQ327707 IBM327705:IBM327707 ILI327705:ILI327707 IVE327705:IVE327707 JFA327705:JFA327707 JOW327705:JOW327707 JYS327705:JYS327707 KIO327705:KIO327707 KSK327705:KSK327707 LCG327705:LCG327707 LMC327705:LMC327707 LVY327705:LVY327707 MFU327705:MFU327707 MPQ327705:MPQ327707 MZM327705:MZM327707 NJI327705:NJI327707 NTE327705:NTE327707 ODA327705:ODA327707 OMW327705:OMW327707 OWS327705:OWS327707 PGO327705:PGO327707 PQK327705:PQK327707 QAG327705:QAG327707 QKC327705:QKC327707 QTY327705:QTY327707 RDU327705:RDU327707 RNQ327705:RNQ327707 RXM327705:RXM327707 SHI327705:SHI327707 SRE327705:SRE327707 TBA327705:TBA327707 TKW327705:TKW327707 TUS327705:TUS327707 UEO327705:UEO327707 UOK327705:UOK327707 UYG327705:UYG327707 VIC327705:VIC327707 VRY327705:VRY327707 WBU327705:WBU327707 WLQ327705:WLQ327707 WVM327705:WVM327707 E393241:E393243 JA393241:JA393243 SW393241:SW393243 ACS393241:ACS393243 AMO393241:AMO393243 AWK393241:AWK393243 BGG393241:BGG393243 BQC393241:BQC393243 BZY393241:BZY393243 CJU393241:CJU393243 CTQ393241:CTQ393243 DDM393241:DDM393243 DNI393241:DNI393243 DXE393241:DXE393243 EHA393241:EHA393243 EQW393241:EQW393243 FAS393241:FAS393243 FKO393241:FKO393243 FUK393241:FUK393243 GEG393241:GEG393243 GOC393241:GOC393243 GXY393241:GXY393243 HHU393241:HHU393243 HRQ393241:HRQ393243 IBM393241:IBM393243 ILI393241:ILI393243 IVE393241:IVE393243 JFA393241:JFA393243 JOW393241:JOW393243 JYS393241:JYS393243 KIO393241:KIO393243 KSK393241:KSK393243 LCG393241:LCG393243 LMC393241:LMC393243 LVY393241:LVY393243 MFU393241:MFU393243 MPQ393241:MPQ393243 MZM393241:MZM393243 NJI393241:NJI393243 NTE393241:NTE393243 ODA393241:ODA393243 OMW393241:OMW393243 OWS393241:OWS393243 PGO393241:PGO393243 PQK393241:PQK393243 QAG393241:QAG393243 QKC393241:QKC393243 QTY393241:QTY393243 RDU393241:RDU393243 RNQ393241:RNQ393243 RXM393241:RXM393243 SHI393241:SHI393243 SRE393241:SRE393243 TBA393241:TBA393243 TKW393241:TKW393243 TUS393241:TUS393243 UEO393241:UEO393243 UOK393241:UOK393243 UYG393241:UYG393243 VIC393241:VIC393243 VRY393241:VRY393243 WBU393241:WBU393243 WLQ393241:WLQ393243 WVM393241:WVM393243 E458777:E458779 JA458777:JA458779 SW458777:SW458779 ACS458777:ACS458779 AMO458777:AMO458779 AWK458777:AWK458779 BGG458777:BGG458779 BQC458777:BQC458779 BZY458777:BZY458779 CJU458777:CJU458779 CTQ458777:CTQ458779 DDM458777:DDM458779 DNI458777:DNI458779 DXE458777:DXE458779 EHA458777:EHA458779 EQW458777:EQW458779 FAS458777:FAS458779 FKO458777:FKO458779 FUK458777:FUK458779 GEG458777:GEG458779 GOC458777:GOC458779 GXY458777:GXY458779 HHU458777:HHU458779 HRQ458777:HRQ458779 IBM458777:IBM458779 ILI458777:ILI458779 IVE458777:IVE458779 JFA458777:JFA458779 JOW458777:JOW458779 JYS458777:JYS458779 KIO458777:KIO458779 KSK458777:KSK458779 LCG458777:LCG458779 LMC458777:LMC458779 LVY458777:LVY458779 MFU458777:MFU458779 MPQ458777:MPQ458779 MZM458777:MZM458779 NJI458777:NJI458779 NTE458777:NTE458779 ODA458777:ODA458779 OMW458777:OMW458779 OWS458777:OWS458779 PGO458777:PGO458779 PQK458777:PQK458779 QAG458777:QAG458779 QKC458777:QKC458779 QTY458777:QTY458779 RDU458777:RDU458779 RNQ458777:RNQ458779 RXM458777:RXM458779 SHI458777:SHI458779 SRE458777:SRE458779 TBA458777:TBA458779 TKW458777:TKW458779 TUS458777:TUS458779 UEO458777:UEO458779 UOK458777:UOK458779 UYG458777:UYG458779 VIC458777:VIC458779 VRY458777:VRY458779 WBU458777:WBU458779 WLQ458777:WLQ458779 WVM458777:WVM458779 E524313:E524315 JA524313:JA524315 SW524313:SW524315 ACS524313:ACS524315 AMO524313:AMO524315 AWK524313:AWK524315 BGG524313:BGG524315 BQC524313:BQC524315 BZY524313:BZY524315 CJU524313:CJU524315 CTQ524313:CTQ524315 DDM524313:DDM524315 DNI524313:DNI524315 DXE524313:DXE524315 EHA524313:EHA524315 EQW524313:EQW524315 FAS524313:FAS524315 FKO524313:FKO524315 FUK524313:FUK524315 GEG524313:GEG524315 GOC524313:GOC524315 GXY524313:GXY524315 HHU524313:HHU524315 HRQ524313:HRQ524315 IBM524313:IBM524315 ILI524313:ILI524315 IVE524313:IVE524315 JFA524313:JFA524315 JOW524313:JOW524315 JYS524313:JYS524315 KIO524313:KIO524315 KSK524313:KSK524315 LCG524313:LCG524315 LMC524313:LMC524315 LVY524313:LVY524315 MFU524313:MFU524315 MPQ524313:MPQ524315 MZM524313:MZM524315 NJI524313:NJI524315 NTE524313:NTE524315 ODA524313:ODA524315 OMW524313:OMW524315 OWS524313:OWS524315 PGO524313:PGO524315 PQK524313:PQK524315 QAG524313:QAG524315 QKC524313:QKC524315 QTY524313:QTY524315 RDU524313:RDU524315 RNQ524313:RNQ524315 RXM524313:RXM524315 SHI524313:SHI524315 SRE524313:SRE524315 TBA524313:TBA524315 TKW524313:TKW524315 TUS524313:TUS524315 UEO524313:UEO524315 UOK524313:UOK524315 UYG524313:UYG524315 VIC524313:VIC524315 VRY524313:VRY524315 WBU524313:WBU524315 WLQ524313:WLQ524315 WVM524313:WVM524315 E589849:E589851 JA589849:JA589851 SW589849:SW589851 ACS589849:ACS589851 AMO589849:AMO589851 AWK589849:AWK589851 BGG589849:BGG589851 BQC589849:BQC589851 BZY589849:BZY589851 CJU589849:CJU589851 CTQ589849:CTQ589851 DDM589849:DDM589851 DNI589849:DNI589851 DXE589849:DXE589851 EHA589849:EHA589851 EQW589849:EQW589851 FAS589849:FAS589851 FKO589849:FKO589851 FUK589849:FUK589851 GEG589849:GEG589851 GOC589849:GOC589851 GXY589849:GXY589851 HHU589849:HHU589851 HRQ589849:HRQ589851 IBM589849:IBM589851 ILI589849:ILI589851 IVE589849:IVE589851 JFA589849:JFA589851 JOW589849:JOW589851 JYS589849:JYS589851 KIO589849:KIO589851 KSK589849:KSK589851 LCG589849:LCG589851 LMC589849:LMC589851 LVY589849:LVY589851 MFU589849:MFU589851 MPQ589849:MPQ589851 MZM589849:MZM589851 NJI589849:NJI589851 NTE589849:NTE589851 ODA589849:ODA589851 OMW589849:OMW589851 OWS589849:OWS589851 PGO589849:PGO589851 PQK589849:PQK589851 QAG589849:QAG589851 QKC589849:QKC589851 QTY589849:QTY589851 RDU589849:RDU589851 RNQ589849:RNQ589851 RXM589849:RXM589851 SHI589849:SHI589851 SRE589849:SRE589851 TBA589849:TBA589851 TKW589849:TKW589851 TUS589849:TUS589851 UEO589849:UEO589851 UOK589849:UOK589851 UYG589849:UYG589851 VIC589849:VIC589851 VRY589849:VRY589851 WBU589849:WBU589851 WLQ589849:WLQ589851 WVM589849:WVM589851 E655385:E655387 JA655385:JA655387 SW655385:SW655387 ACS655385:ACS655387 AMO655385:AMO655387 AWK655385:AWK655387 BGG655385:BGG655387 BQC655385:BQC655387 BZY655385:BZY655387 CJU655385:CJU655387 CTQ655385:CTQ655387 DDM655385:DDM655387 DNI655385:DNI655387 DXE655385:DXE655387 EHA655385:EHA655387 EQW655385:EQW655387 FAS655385:FAS655387 FKO655385:FKO655387 FUK655385:FUK655387 GEG655385:GEG655387 GOC655385:GOC655387 GXY655385:GXY655387 HHU655385:HHU655387 HRQ655385:HRQ655387 IBM655385:IBM655387 ILI655385:ILI655387 IVE655385:IVE655387 JFA655385:JFA655387 JOW655385:JOW655387 JYS655385:JYS655387 KIO655385:KIO655387 KSK655385:KSK655387 LCG655385:LCG655387 LMC655385:LMC655387 LVY655385:LVY655387 MFU655385:MFU655387 MPQ655385:MPQ655387 MZM655385:MZM655387 NJI655385:NJI655387 NTE655385:NTE655387 ODA655385:ODA655387 OMW655385:OMW655387 OWS655385:OWS655387 PGO655385:PGO655387 PQK655385:PQK655387 QAG655385:QAG655387 QKC655385:QKC655387 QTY655385:QTY655387 RDU655385:RDU655387 RNQ655385:RNQ655387 RXM655385:RXM655387 SHI655385:SHI655387 SRE655385:SRE655387 TBA655385:TBA655387 TKW655385:TKW655387 TUS655385:TUS655387 UEO655385:UEO655387 UOK655385:UOK655387 UYG655385:UYG655387 VIC655385:VIC655387 VRY655385:VRY655387 WBU655385:WBU655387 WLQ655385:WLQ655387 WVM655385:WVM655387 E720921:E720923 JA720921:JA720923 SW720921:SW720923 ACS720921:ACS720923 AMO720921:AMO720923 AWK720921:AWK720923 BGG720921:BGG720923 BQC720921:BQC720923 BZY720921:BZY720923 CJU720921:CJU720923 CTQ720921:CTQ720923 DDM720921:DDM720923 DNI720921:DNI720923 DXE720921:DXE720923 EHA720921:EHA720923 EQW720921:EQW720923 FAS720921:FAS720923 FKO720921:FKO720923 FUK720921:FUK720923 GEG720921:GEG720923 GOC720921:GOC720923 GXY720921:GXY720923 HHU720921:HHU720923 HRQ720921:HRQ720923 IBM720921:IBM720923 ILI720921:ILI720923 IVE720921:IVE720923 JFA720921:JFA720923 JOW720921:JOW720923 JYS720921:JYS720923 KIO720921:KIO720923 KSK720921:KSK720923 LCG720921:LCG720923 LMC720921:LMC720923 LVY720921:LVY720923 MFU720921:MFU720923 MPQ720921:MPQ720923 MZM720921:MZM720923 NJI720921:NJI720923 NTE720921:NTE720923 ODA720921:ODA720923 OMW720921:OMW720923 OWS720921:OWS720923 PGO720921:PGO720923 PQK720921:PQK720923 QAG720921:QAG720923 QKC720921:QKC720923 QTY720921:QTY720923 RDU720921:RDU720923 RNQ720921:RNQ720923 RXM720921:RXM720923 SHI720921:SHI720923 SRE720921:SRE720923 TBA720921:TBA720923 TKW720921:TKW720923 TUS720921:TUS720923 UEO720921:UEO720923 UOK720921:UOK720923 UYG720921:UYG720923 VIC720921:VIC720923 VRY720921:VRY720923 WBU720921:WBU720923 WLQ720921:WLQ720923 WVM720921:WVM720923 E786457:E786459 JA786457:JA786459 SW786457:SW786459 ACS786457:ACS786459 AMO786457:AMO786459 AWK786457:AWK786459 BGG786457:BGG786459 BQC786457:BQC786459 BZY786457:BZY786459 CJU786457:CJU786459 CTQ786457:CTQ786459 DDM786457:DDM786459 DNI786457:DNI786459 DXE786457:DXE786459 EHA786457:EHA786459 EQW786457:EQW786459 FAS786457:FAS786459 FKO786457:FKO786459 FUK786457:FUK786459 GEG786457:GEG786459 GOC786457:GOC786459 GXY786457:GXY786459 HHU786457:HHU786459 HRQ786457:HRQ786459 IBM786457:IBM786459 ILI786457:ILI786459 IVE786457:IVE786459 JFA786457:JFA786459 JOW786457:JOW786459 JYS786457:JYS786459 KIO786457:KIO786459 KSK786457:KSK786459 LCG786457:LCG786459 LMC786457:LMC786459 LVY786457:LVY786459 MFU786457:MFU786459 MPQ786457:MPQ786459 MZM786457:MZM786459 NJI786457:NJI786459 NTE786457:NTE786459 ODA786457:ODA786459 OMW786457:OMW786459 OWS786457:OWS786459 PGO786457:PGO786459 PQK786457:PQK786459 QAG786457:QAG786459 QKC786457:QKC786459 QTY786457:QTY786459 RDU786457:RDU786459 RNQ786457:RNQ786459 RXM786457:RXM786459 SHI786457:SHI786459 SRE786457:SRE786459 TBA786457:TBA786459 TKW786457:TKW786459 TUS786457:TUS786459 UEO786457:UEO786459 UOK786457:UOK786459 UYG786457:UYG786459 VIC786457:VIC786459 VRY786457:VRY786459 WBU786457:WBU786459 WLQ786457:WLQ786459 WVM786457:WVM786459 E851993:E851995 JA851993:JA851995 SW851993:SW851995 ACS851993:ACS851995 AMO851993:AMO851995 AWK851993:AWK851995 BGG851993:BGG851995 BQC851993:BQC851995 BZY851993:BZY851995 CJU851993:CJU851995 CTQ851993:CTQ851995 DDM851993:DDM851995 DNI851993:DNI851995 DXE851993:DXE851995 EHA851993:EHA851995 EQW851993:EQW851995 FAS851993:FAS851995 FKO851993:FKO851995 FUK851993:FUK851995 GEG851993:GEG851995 GOC851993:GOC851995 GXY851993:GXY851995 HHU851993:HHU851995 HRQ851993:HRQ851995 IBM851993:IBM851995 ILI851993:ILI851995 IVE851993:IVE851995 JFA851993:JFA851995 JOW851993:JOW851995 JYS851993:JYS851995 KIO851993:KIO851995 KSK851993:KSK851995 LCG851993:LCG851995 LMC851993:LMC851995 LVY851993:LVY851995 MFU851993:MFU851995 MPQ851993:MPQ851995 MZM851993:MZM851995 NJI851993:NJI851995 NTE851993:NTE851995 ODA851993:ODA851995 OMW851993:OMW851995 OWS851993:OWS851995 PGO851993:PGO851995 PQK851993:PQK851995 QAG851993:QAG851995 QKC851993:QKC851995 QTY851993:QTY851995 RDU851993:RDU851995 RNQ851993:RNQ851995 RXM851993:RXM851995 SHI851993:SHI851995 SRE851993:SRE851995 TBA851993:TBA851995 TKW851993:TKW851995 TUS851993:TUS851995 UEO851993:UEO851995 UOK851993:UOK851995 UYG851993:UYG851995 VIC851993:VIC851995 VRY851993:VRY851995 WBU851993:WBU851995 WLQ851993:WLQ851995 WVM851993:WVM851995 E917529:E917531 JA917529:JA917531 SW917529:SW917531 ACS917529:ACS917531 AMO917529:AMO917531 AWK917529:AWK917531 BGG917529:BGG917531 BQC917529:BQC917531 BZY917529:BZY917531 CJU917529:CJU917531 CTQ917529:CTQ917531 DDM917529:DDM917531 DNI917529:DNI917531 DXE917529:DXE917531 EHA917529:EHA917531 EQW917529:EQW917531 FAS917529:FAS917531 FKO917529:FKO917531 FUK917529:FUK917531 GEG917529:GEG917531 GOC917529:GOC917531 GXY917529:GXY917531 HHU917529:HHU917531 HRQ917529:HRQ917531 IBM917529:IBM917531 ILI917529:ILI917531 IVE917529:IVE917531 JFA917529:JFA917531 JOW917529:JOW917531 JYS917529:JYS917531 KIO917529:KIO917531 KSK917529:KSK917531 LCG917529:LCG917531 LMC917529:LMC917531 LVY917529:LVY917531 MFU917529:MFU917531 MPQ917529:MPQ917531 MZM917529:MZM917531 NJI917529:NJI917531 NTE917529:NTE917531 ODA917529:ODA917531 OMW917529:OMW917531 OWS917529:OWS917531 PGO917529:PGO917531 PQK917529:PQK917531 QAG917529:QAG917531 QKC917529:QKC917531 QTY917529:QTY917531 RDU917529:RDU917531 RNQ917529:RNQ917531 RXM917529:RXM917531 SHI917529:SHI917531 SRE917529:SRE917531 TBA917529:TBA917531 TKW917529:TKW917531 TUS917529:TUS917531 UEO917529:UEO917531 UOK917529:UOK917531 UYG917529:UYG917531 VIC917529:VIC917531 VRY917529:VRY917531 WBU917529:WBU917531 WLQ917529:WLQ917531 WVM917529:WVM917531 E983065:E983067 JA983065:JA983067 SW983065:SW983067 ACS983065:ACS983067 AMO983065:AMO983067 AWK983065:AWK983067 BGG983065:BGG983067 BQC983065:BQC983067 BZY983065:BZY983067 CJU983065:CJU983067 CTQ983065:CTQ983067 DDM983065:DDM983067 DNI983065:DNI983067 DXE983065:DXE983067 EHA983065:EHA983067 EQW983065:EQW983067 FAS983065:FAS983067 FKO983065:FKO983067 FUK983065:FUK983067 GEG983065:GEG983067 GOC983065:GOC983067 GXY983065:GXY983067 HHU983065:HHU983067 HRQ983065:HRQ983067 IBM983065:IBM983067 ILI983065:ILI983067 IVE983065:IVE983067 JFA983065:JFA983067 JOW983065:JOW983067 JYS983065:JYS983067 KIO983065:KIO983067 KSK983065:KSK983067 LCG983065:LCG983067 LMC983065:LMC983067 LVY983065:LVY983067 MFU983065:MFU983067 MPQ983065:MPQ983067 MZM983065:MZM983067 NJI983065:NJI983067 NTE983065:NTE983067 ODA983065:ODA983067 OMW983065:OMW983067 OWS983065:OWS983067 PGO983065:PGO983067 PQK983065:PQK983067 QAG983065:QAG983067 QKC983065:QKC983067 QTY983065:QTY983067 RDU983065:RDU983067 RNQ983065:RNQ983067 RXM983065:RXM983067 SHI983065:SHI983067 SRE983065:SRE983067 TBA983065:TBA983067 TKW983065:TKW983067 TUS983065:TUS983067 UEO983065:UEO983067 UOK983065:UOK983067 UYG983065:UYG983067 VIC983065:VIC983067 VRY983065:VRY983067 WBU983065:WBU983067 WLQ983065:WLQ983067" xr:uid="{863B17D6-5771-42B9-A46D-93A7C53AF1E7}"/>
    <dataValidation imeMode="disabled" allowBlank="1" showInputMessage="1" showErrorMessage="1" sqref="WVN983046:WVW983080 JB6:JK40 SX6:TG40 ACT6:ADC40 AMP6:AMY40 AWL6:AWU40 BGH6:BGQ40 BQD6:BQM40 BZZ6:CAI40 CJV6:CKE40 CTR6:CUA40 DDN6:DDW40 DNJ6:DNS40 DXF6:DXO40 EHB6:EHK40 EQX6:ERG40 FAT6:FBC40 FKP6:FKY40 FUL6:FUU40 GEH6:GEQ40 GOD6:GOM40 GXZ6:GYI40 HHV6:HIE40 HRR6:HSA40 IBN6:IBW40 ILJ6:ILS40 IVF6:IVO40 JFB6:JFK40 JOX6:JPG40 JYT6:JZC40 KIP6:KIY40 KSL6:KSU40 LCH6:LCQ40 LMD6:LMM40 LVZ6:LWI40 MFV6:MGE40 MPR6:MQA40 MZN6:MZW40 NJJ6:NJS40 NTF6:NTO40 ODB6:ODK40 OMX6:ONG40 OWT6:OXC40 PGP6:PGY40 PQL6:PQU40 QAH6:QAQ40 QKD6:QKM40 QTZ6:QUI40 RDV6:REE40 RNR6:ROA40 RXN6:RXW40 SHJ6:SHS40 SRF6:SRO40 TBB6:TBK40 TKX6:TLG40 TUT6:TVC40 UEP6:UEY40 UOL6:UOU40 UYH6:UYQ40 VID6:VIM40 VRZ6:VSI40 WBV6:WCE40 WLR6:WMA40 WVN6:WVW40 F65542:O65576 JB65542:JK65576 SX65542:TG65576 ACT65542:ADC65576 AMP65542:AMY65576 AWL65542:AWU65576 BGH65542:BGQ65576 BQD65542:BQM65576 BZZ65542:CAI65576 CJV65542:CKE65576 CTR65542:CUA65576 DDN65542:DDW65576 DNJ65542:DNS65576 DXF65542:DXO65576 EHB65542:EHK65576 EQX65542:ERG65576 FAT65542:FBC65576 FKP65542:FKY65576 FUL65542:FUU65576 GEH65542:GEQ65576 GOD65542:GOM65576 GXZ65542:GYI65576 HHV65542:HIE65576 HRR65542:HSA65576 IBN65542:IBW65576 ILJ65542:ILS65576 IVF65542:IVO65576 JFB65542:JFK65576 JOX65542:JPG65576 JYT65542:JZC65576 KIP65542:KIY65576 KSL65542:KSU65576 LCH65542:LCQ65576 LMD65542:LMM65576 LVZ65542:LWI65576 MFV65542:MGE65576 MPR65542:MQA65576 MZN65542:MZW65576 NJJ65542:NJS65576 NTF65542:NTO65576 ODB65542:ODK65576 OMX65542:ONG65576 OWT65542:OXC65576 PGP65542:PGY65576 PQL65542:PQU65576 QAH65542:QAQ65576 QKD65542:QKM65576 QTZ65542:QUI65576 RDV65542:REE65576 RNR65542:ROA65576 RXN65542:RXW65576 SHJ65542:SHS65576 SRF65542:SRO65576 TBB65542:TBK65576 TKX65542:TLG65576 TUT65542:TVC65576 UEP65542:UEY65576 UOL65542:UOU65576 UYH65542:UYQ65576 VID65542:VIM65576 VRZ65542:VSI65576 WBV65542:WCE65576 WLR65542:WMA65576 WVN65542:WVW65576 F131078:O131112 JB131078:JK131112 SX131078:TG131112 ACT131078:ADC131112 AMP131078:AMY131112 AWL131078:AWU131112 BGH131078:BGQ131112 BQD131078:BQM131112 BZZ131078:CAI131112 CJV131078:CKE131112 CTR131078:CUA131112 DDN131078:DDW131112 DNJ131078:DNS131112 DXF131078:DXO131112 EHB131078:EHK131112 EQX131078:ERG131112 FAT131078:FBC131112 FKP131078:FKY131112 FUL131078:FUU131112 GEH131078:GEQ131112 GOD131078:GOM131112 GXZ131078:GYI131112 HHV131078:HIE131112 HRR131078:HSA131112 IBN131078:IBW131112 ILJ131078:ILS131112 IVF131078:IVO131112 JFB131078:JFK131112 JOX131078:JPG131112 JYT131078:JZC131112 KIP131078:KIY131112 KSL131078:KSU131112 LCH131078:LCQ131112 LMD131078:LMM131112 LVZ131078:LWI131112 MFV131078:MGE131112 MPR131078:MQA131112 MZN131078:MZW131112 NJJ131078:NJS131112 NTF131078:NTO131112 ODB131078:ODK131112 OMX131078:ONG131112 OWT131078:OXC131112 PGP131078:PGY131112 PQL131078:PQU131112 QAH131078:QAQ131112 QKD131078:QKM131112 QTZ131078:QUI131112 RDV131078:REE131112 RNR131078:ROA131112 RXN131078:RXW131112 SHJ131078:SHS131112 SRF131078:SRO131112 TBB131078:TBK131112 TKX131078:TLG131112 TUT131078:TVC131112 UEP131078:UEY131112 UOL131078:UOU131112 UYH131078:UYQ131112 VID131078:VIM131112 VRZ131078:VSI131112 WBV131078:WCE131112 WLR131078:WMA131112 WVN131078:WVW131112 F196614:O196648 JB196614:JK196648 SX196614:TG196648 ACT196614:ADC196648 AMP196614:AMY196648 AWL196614:AWU196648 BGH196614:BGQ196648 BQD196614:BQM196648 BZZ196614:CAI196648 CJV196614:CKE196648 CTR196614:CUA196648 DDN196614:DDW196648 DNJ196614:DNS196648 DXF196614:DXO196648 EHB196614:EHK196648 EQX196614:ERG196648 FAT196614:FBC196648 FKP196614:FKY196648 FUL196614:FUU196648 GEH196614:GEQ196648 GOD196614:GOM196648 GXZ196614:GYI196648 HHV196614:HIE196648 HRR196614:HSA196648 IBN196614:IBW196648 ILJ196614:ILS196648 IVF196614:IVO196648 JFB196614:JFK196648 JOX196614:JPG196648 JYT196614:JZC196648 KIP196614:KIY196648 KSL196614:KSU196648 LCH196614:LCQ196648 LMD196614:LMM196648 LVZ196614:LWI196648 MFV196614:MGE196648 MPR196614:MQA196648 MZN196614:MZW196648 NJJ196614:NJS196648 NTF196614:NTO196648 ODB196614:ODK196648 OMX196614:ONG196648 OWT196614:OXC196648 PGP196614:PGY196648 PQL196614:PQU196648 QAH196614:QAQ196648 QKD196614:QKM196648 QTZ196614:QUI196648 RDV196614:REE196648 RNR196614:ROA196648 RXN196614:RXW196648 SHJ196614:SHS196648 SRF196614:SRO196648 TBB196614:TBK196648 TKX196614:TLG196648 TUT196614:TVC196648 UEP196614:UEY196648 UOL196614:UOU196648 UYH196614:UYQ196648 VID196614:VIM196648 VRZ196614:VSI196648 WBV196614:WCE196648 WLR196614:WMA196648 WVN196614:WVW196648 F262150:O262184 JB262150:JK262184 SX262150:TG262184 ACT262150:ADC262184 AMP262150:AMY262184 AWL262150:AWU262184 BGH262150:BGQ262184 BQD262150:BQM262184 BZZ262150:CAI262184 CJV262150:CKE262184 CTR262150:CUA262184 DDN262150:DDW262184 DNJ262150:DNS262184 DXF262150:DXO262184 EHB262150:EHK262184 EQX262150:ERG262184 FAT262150:FBC262184 FKP262150:FKY262184 FUL262150:FUU262184 GEH262150:GEQ262184 GOD262150:GOM262184 GXZ262150:GYI262184 HHV262150:HIE262184 HRR262150:HSA262184 IBN262150:IBW262184 ILJ262150:ILS262184 IVF262150:IVO262184 JFB262150:JFK262184 JOX262150:JPG262184 JYT262150:JZC262184 KIP262150:KIY262184 KSL262150:KSU262184 LCH262150:LCQ262184 LMD262150:LMM262184 LVZ262150:LWI262184 MFV262150:MGE262184 MPR262150:MQA262184 MZN262150:MZW262184 NJJ262150:NJS262184 NTF262150:NTO262184 ODB262150:ODK262184 OMX262150:ONG262184 OWT262150:OXC262184 PGP262150:PGY262184 PQL262150:PQU262184 QAH262150:QAQ262184 QKD262150:QKM262184 QTZ262150:QUI262184 RDV262150:REE262184 RNR262150:ROA262184 RXN262150:RXW262184 SHJ262150:SHS262184 SRF262150:SRO262184 TBB262150:TBK262184 TKX262150:TLG262184 TUT262150:TVC262184 UEP262150:UEY262184 UOL262150:UOU262184 UYH262150:UYQ262184 VID262150:VIM262184 VRZ262150:VSI262184 WBV262150:WCE262184 WLR262150:WMA262184 WVN262150:WVW262184 F327686:O327720 JB327686:JK327720 SX327686:TG327720 ACT327686:ADC327720 AMP327686:AMY327720 AWL327686:AWU327720 BGH327686:BGQ327720 BQD327686:BQM327720 BZZ327686:CAI327720 CJV327686:CKE327720 CTR327686:CUA327720 DDN327686:DDW327720 DNJ327686:DNS327720 DXF327686:DXO327720 EHB327686:EHK327720 EQX327686:ERG327720 FAT327686:FBC327720 FKP327686:FKY327720 FUL327686:FUU327720 GEH327686:GEQ327720 GOD327686:GOM327720 GXZ327686:GYI327720 HHV327686:HIE327720 HRR327686:HSA327720 IBN327686:IBW327720 ILJ327686:ILS327720 IVF327686:IVO327720 JFB327686:JFK327720 JOX327686:JPG327720 JYT327686:JZC327720 KIP327686:KIY327720 KSL327686:KSU327720 LCH327686:LCQ327720 LMD327686:LMM327720 LVZ327686:LWI327720 MFV327686:MGE327720 MPR327686:MQA327720 MZN327686:MZW327720 NJJ327686:NJS327720 NTF327686:NTO327720 ODB327686:ODK327720 OMX327686:ONG327720 OWT327686:OXC327720 PGP327686:PGY327720 PQL327686:PQU327720 QAH327686:QAQ327720 QKD327686:QKM327720 QTZ327686:QUI327720 RDV327686:REE327720 RNR327686:ROA327720 RXN327686:RXW327720 SHJ327686:SHS327720 SRF327686:SRO327720 TBB327686:TBK327720 TKX327686:TLG327720 TUT327686:TVC327720 UEP327686:UEY327720 UOL327686:UOU327720 UYH327686:UYQ327720 VID327686:VIM327720 VRZ327686:VSI327720 WBV327686:WCE327720 WLR327686:WMA327720 WVN327686:WVW327720 F393222:O393256 JB393222:JK393256 SX393222:TG393256 ACT393222:ADC393256 AMP393222:AMY393256 AWL393222:AWU393256 BGH393222:BGQ393256 BQD393222:BQM393256 BZZ393222:CAI393256 CJV393222:CKE393256 CTR393222:CUA393256 DDN393222:DDW393256 DNJ393222:DNS393256 DXF393222:DXO393256 EHB393222:EHK393256 EQX393222:ERG393256 FAT393222:FBC393256 FKP393222:FKY393256 FUL393222:FUU393256 GEH393222:GEQ393256 GOD393222:GOM393256 GXZ393222:GYI393256 HHV393222:HIE393256 HRR393222:HSA393256 IBN393222:IBW393256 ILJ393222:ILS393256 IVF393222:IVO393256 JFB393222:JFK393256 JOX393222:JPG393256 JYT393222:JZC393256 KIP393222:KIY393256 KSL393222:KSU393256 LCH393222:LCQ393256 LMD393222:LMM393256 LVZ393222:LWI393256 MFV393222:MGE393256 MPR393222:MQA393256 MZN393222:MZW393256 NJJ393222:NJS393256 NTF393222:NTO393256 ODB393222:ODK393256 OMX393222:ONG393256 OWT393222:OXC393256 PGP393222:PGY393256 PQL393222:PQU393256 QAH393222:QAQ393256 QKD393222:QKM393256 QTZ393222:QUI393256 RDV393222:REE393256 RNR393222:ROA393256 RXN393222:RXW393256 SHJ393222:SHS393256 SRF393222:SRO393256 TBB393222:TBK393256 TKX393222:TLG393256 TUT393222:TVC393256 UEP393222:UEY393256 UOL393222:UOU393256 UYH393222:UYQ393256 VID393222:VIM393256 VRZ393222:VSI393256 WBV393222:WCE393256 WLR393222:WMA393256 WVN393222:WVW393256 F458758:O458792 JB458758:JK458792 SX458758:TG458792 ACT458758:ADC458792 AMP458758:AMY458792 AWL458758:AWU458792 BGH458758:BGQ458792 BQD458758:BQM458792 BZZ458758:CAI458792 CJV458758:CKE458792 CTR458758:CUA458792 DDN458758:DDW458792 DNJ458758:DNS458792 DXF458758:DXO458792 EHB458758:EHK458792 EQX458758:ERG458792 FAT458758:FBC458792 FKP458758:FKY458792 FUL458758:FUU458792 GEH458758:GEQ458792 GOD458758:GOM458792 GXZ458758:GYI458792 HHV458758:HIE458792 HRR458758:HSA458792 IBN458758:IBW458792 ILJ458758:ILS458792 IVF458758:IVO458792 JFB458758:JFK458792 JOX458758:JPG458792 JYT458758:JZC458792 KIP458758:KIY458792 KSL458758:KSU458792 LCH458758:LCQ458792 LMD458758:LMM458792 LVZ458758:LWI458792 MFV458758:MGE458792 MPR458758:MQA458792 MZN458758:MZW458792 NJJ458758:NJS458792 NTF458758:NTO458792 ODB458758:ODK458792 OMX458758:ONG458792 OWT458758:OXC458792 PGP458758:PGY458792 PQL458758:PQU458792 QAH458758:QAQ458792 QKD458758:QKM458792 QTZ458758:QUI458792 RDV458758:REE458792 RNR458758:ROA458792 RXN458758:RXW458792 SHJ458758:SHS458792 SRF458758:SRO458792 TBB458758:TBK458792 TKX458758:TLG458792 TUT458758:TVC458792 UEP458758:UEY458792 UOL458758:UOU458792 UYH458758:UYQ458792 VID458758:VIM458792 VRZ458758:VSI458792 WBV458758:WCE458792 WLR458758:WMA458792 WVN458758:WVW458792 F524294:O524328 JB524294:JK524328 SX524294:TG524328 ACT524294:ADC524328 AMP524294:AMY524328 AWL524294:AWU524328 BGH524294:BGQ524328 BQD524294:BQM524328 BZZ524294:CAI524328 CJV524294:CKE524328 CTR524294:CUA524328 DDN524294:DDW524328 DNJ524294:DNS524328 DXF524294:DXO524328 EHB524294:EHK524328 EQX524294:ERG524328 FAT524294:FBC524328 FKP524294:FKY524328 FUL524294:FUU524328 GEH524294:GEQ524328 GOD524294:GOM524328 GXZ524294:GYI524328 HHV524294:HIE524328 HRR524294:HSA524328 IBN524294:IBW524328 ILJ524294:ILS524328 IVF524294:IVO524328 JFB524294:JFK524328 JOX524294:JPG524328 JYT524294:JZC524328 KIP524294:KIY524328 KSL524294:KSU524328 LCH524294:LCQ524328 LMD524294:LMM524328 LVZ524294:LWI524328 MFV524294:MGE524328 MPR524294:MQA524328 MZN524294:MZW524328 NJJ524294:NJS524328 NTF524294:NTO524328 ODB524294:ODK524328 OMX524294:ONG524328 OWT524294:OXC524328 PGP524294:PGY524328 PQL524294:PQU524328 QAH524294:QAQ524328 QKD524294:QKM524328 QTZ524294:QUI524328 RDV524294:REE524328 RNR524294:ROA524328 RXN524294:RXW524328 SHJ524294:SHS524328 SRF524294:SRO524328 TBB524294:TBK524328 TKX524294:TLG524328 TUT524294:TVC524328 UEP524294:UEY524328 UOL524294:UOU524328 UYH524294:UYQ524328 VID524294:VIM524328 VRZ524294:VSI524328 WBV524294:WCE524328 WLR524294:WMA524328 WVN524294:WVW524328 F589830:O589864 JB589830:JK589864 SX589830:TG589864 ACT589830:ADC589864 AMP589830:AMY589864 AWL589830:AWU589864 BGH589830:BGQ589864 BQD589830:BQM589864 BZZ589830:CAI589864 CJV589830:CKE589864 CTR589830:CUA589864 DDN589830:DDW589864 DNJ589830:DNS589864 DXF589830:DXO589864 EHB589830:EHK589864 EQX589830:ERG589864 FAT589830:FBC589864 FKP589830:FKY589864 FUL589830:FUU589864 GEH589830:GEQ589864 GOD589830:GOM589864 GXZ589830:GYI589864 HHV589830:HIE589864 HRR589830:HSA589864 IBN589830:IBW589864 ILJ589830:ILS589864 IVF589830:IVO589864 JFB589830:JFK589864 JOX589830:JPG589864 JYT589830:JZC589864 KIP589830:KIY589864 KSL589830:KSU589864 LCH589830:LCQ589864 LMD589830:LMM589864 LVZ589830:LWI589864 MFV589830:MGE589864 MPR589830:MQA589864 MZN589830:MZW589864 NJJ589830:NJS589864 NTF589830:NTO589864 ODB589830:ODK589864 OMX589830:ONG589864 OWT589830:OXC589864 PGP589830:PGY589864 PQL589830:PQU589864 QAH589830:QAQ589864 QKD589830:QKM589864 QTZ589830:QUI589864 RDV589830:REE589864 RNR589830:ROA589864 RXN589830:RXW589864 SHJ589830:SHS589864 SRF589830:SRO589864 TBB589830:TBK589864 TKX589830:TLG589864 TUT589830:TVC589864 UEP589830:UEY589864 UOL589830:UOU589864 UYH589830:UYQ589864 VID589830:VIM589864 VRZ589830:VSI589864 WBV589830:WCE589864 WLR589830:WMA589864 WVN589830:WVW589864 F655366:O655400 JB655366:JK655400 SX655366:TG655400 ACT655366:ADC655400 AMP655366:AMY655400 AWL655366:AWU655400 BGH655366:BGQ655400 BQD655366:BQM655400 BZZ655366:CAI655400 CJV655366:CKE655400 CTR655366:CUA655400 DDN655366:DDW655400 DNJ655366:DNS655400 DXF655366:DXO655400 EHB655366:EHK655400 EQX655366:ERG655400 FAT655366:FBC655400 FKP655366:FKY655400 FUL655366:FUU655400 GEH655366:GEQ655400 GOD655366:GOM655400 GXZ655366:GYI655400 HHV655366:HIE655400 HRR655366:HSA655400 IBN655366:IBW655400 ILJ655366:ILS655400 IVF655366:IVO655400 JFB655366:JFK655400 JOX655366:JPG655400 JYT655366:JZC655400 KIP655366:KIY655400 KSL655366:KSU655400 LCH655366:LCQ655400 LMD655366:LMM655400 LVZ655366:LWI655400 MFV655366:MGE655400 MPR655366:MQA655400 MZN655366:MZW655400 NJJ655366:NJS655400 NTF655366:NTO655400 ODB655366:ODK655400 OMX655366:ONG655400 OWT655366:OXC655400 PGP655366:PGY655400 PQL655366:PQU655400 QAH655366:QAQ655400 QKD655366:QKM655400 QTZ655366:QUI655400 RDV655366:REE655400 RNR655366:ROA655400 RXN655366:RXW655400 SHJ655366:SHS655400 SRF655366:SRO655400 TBB655366:TBK655400 TKX655366:TLG655400 TUT655366:TVC655400 UEP655366:UEY655400 UOL655366:UOU655400 UYH655366:UYQ655400 VID655366:VIM655400 VRZ655366:VSI655400 WBV655366:WCE655400 WLR655366:WMA655400 WVN655366:WVW655400 F720902:O720936 JB720902:JK720936 SX720902:TG720936 ACT720902:ADC720936 AMP720902:AMY720936 AWL720902:AWU720936 BGH720902:BGQ720936 BQD720902:BQM720936 BZZ720902:CAI720936 CJV720902:CKE720936 CTR720902:CUA720936 DDN720902:DDW720936 DNJ720902:DNS720936 DXF720902:DXO720936 EHB720902:EHK720936 EQX720902:ERG720936 FAT720902:FBC720936 FKP720902:FKY720936 FUL720902:FUU720936 GEH720902:GEQ720936 GOD720902:GOM720936 GXZ720902:GYI720936 HHV720902:HIE720936 HRR720902:HSA720936 IBN720902:IBW720936 ILJ720902:ILS720936 IVF720902:IVO720936 JFB720902:JFK720936 JOX720902:JPG720936 JYT720902:JZC720936 KIP720902:KIY720936 KSL720902:KSU720936 LCH720902:LCQ720936 LMD720902:LMM720936 LVZ720902:LWI720936 MFV720902:MGE720936 MPR720902:MQA720936 MZN720902:MZW720936 NJJ720902:NJS720936 NTF720902:NTO720936 ODB720902:ODK720936 OMX720902:ONG720936 OWT720902:OXC720936 PGP720902:PGY720936 PQL720902:PQU720936 QAH720902:QAQ720936 QKD720902:QKM720936 QTZ720902:QUI720936 RDV720902:REE720936 RNR720902:ROA720936 RXN720902:RXW720936 SHJ720902:SHS720936 SRF720902:SRO720936 TBB720902:TBK720936 TKX720902:TLG720936 TUT720902:TVC720936 UEP720902:UEY720936 UOL720902:UOU720936 UYH720902:UYQ720936 VID720902:VIM720936 VRZ720902:VSI720936 WBV720902:WCE720936 WLR720902:WMA720936 WVN720902:WVW720936 F786438:O786472 JB786438:JK786472 SX786438:TG786472 ACT786438:ADC786472 AMP786438:AMY786472 AWL786438:AWU786472 BGH786438:BGQ786472 BQD786438:BQM786472 BZZ786438:CAI786472 CJV786438:CKE786472 CTR786438:CUA786472 DDN786438:DDW786472 DNJ786438:DNS786472 DXF786438:DXO786472 EHB786438:EHK786472 EQX786438:ERG786472 FAT786438:FBC786472 FKP786438:FKY786472 FUL786438:FUU786472 GEH786438:GEQ786472 GOD786438:GOM786472 GXZ786438:GYI786472 HHV786438:HIE786472 HRR786438:HSA786472 IBN786438:IBW786472 ILJ786438:ILS786472 IVF786438:IVO786472 JFB786438:JFK786472 JOX786438:JPG786472 JYT786438:JZC786472 KIP786438:KIY786472 KSL786438:KSU786472 LCH786438:LCQ786472 LMD786438:LMM786472 LVZ786438:LWI786472 MFV786438:MGE786472 MPR786438:MQA786472 MZN786438:MZW786472 NJJ786438:NJS786472 NTF786438:NTO786472 ODB786438:ODK786472 OMX786438:ONG786472 OWT786438:OXC786472 PGP786438:PGY786472 PQL786438:PQU786472 QAH786438:QAQ786472 QKD786438:QKM786472 QTZ786438:QUI786472 RDV786438:REE786472 RNR786438:ROA786472 RXN786438:RXW786472 SHJ786438:SHS786472 SRF786438:SRO786472 TBB786438:TBK786472 TKX786438:TLG786472 TUT786438:TVC786472 UEP786438:UEY786472 UOL786438:UOU786472 UYH786438:UYQ786472 VID786438:VIM786472 VRZ786438:VSI786472 WBV786438:WCE786472 WLR786438:WMA786472 WVN786438:WVW786472 F851974:O852008 JB851974:JK852008 SX851974:TG852008 ACT851974:ADC852008 AMP851974:AMY852008 AWL851974:AWU852008 BGH851974:BGQ852008 BQD851974:BQM852008 BZZ851974:CAI852008 CJV851974:CKE852008 CTR851974:CUA852008 DDN851974:DDW852008 DNJ851974:DNS852008 DXF851974:DXO852008 EHB851974:EHK852008 EQX851974:ERG852008 FAT851974:FBC852008 FKP851974:FKY852008 FUL851974:FUU852008 GEH851974:GEQ852008 GOD851974:GOM852008 GXZ851974:GYI852008 HHV851974:HIE852008 HRR851974:HSA852008 IBN851974:IBW852008 ILJ851974:ILS852008 IVF851974:IVO852008 JFB851974:JFK852008 JOX851974:JPG852008 JYT851974:JZC852008 KIP851974:KIY852008 KSL851974:KSU852008 LCH851974:LCQ852008 LMD851974:LMM852008 LVZ851974:LWI852008 MFV851974:MGE852008 MPR851974:MQA852008 MZN851974:MZW852008 NJJ851974:NJS852008 NTF851974:NTO852008 ODB851974:ODK852008 OMX851974:ONG852008 OWT851974:OXC852008 PGP851974:PGY852008 PQL851974:PQU852008 QAH851974:QAQ852008 QKD851974:QKM852008 QTZ851974:QUI852008 RDV851974:REE852008 RNR851974:ROA852008 RXN851974:RXW852008 SHJ851974:SHS852008 SRF851974:SRO852008 TBB851974:TBK852008 TKX851974:TLG852008 TUT851974:TVC852008 UEP851974:UEY852008 UOL851974:UOU852008 UYH851974:UYQ852008 VID851974:VIM852008 VRZ851974:VSI852008 WBV851974:WCE852008 WLR851974:WMA852008 WVN851974:WVW852008 F917510:O917544 JB917510:JK917544 SX917510:TG917544 ACT917510:ADC917544 AMP917510:AMY917544 AWL917510:AWU917544 BGH917510:BGQ917544 BQD917510:BQM917544 BZZ917510:CAI917544 CJV917510:CKE917544 CTR917510:CUA917544 DDN917510:DDW917544 DNJ917510:DNS917544 DXF917510:DXO917544 EHB917510:EHK917544 EQX917510:ERG917544 FAT917510:FBC917544 FKP917510:FKY917544 FUL917510:FUU917544 GEH917510:GEQ917544 GOD917510:GOM917544 GXZ917510:GYI917544 HHV917510:HIE917544 HRR917510:HSA917544 IBN917510:IBW917544 ILJ917510:ILS917544 IVF917510:IVO917544 JFB917510:JFK917544 JOX917510:JPG917544 JYT917510:JZC917544 KIP917510:KIY917544 KSL917510:KSU917544 LCH917510:LCQ917544 LMD917510:LMM917544 LVZ917510:LWI917544 MFV917510:MGE917544 MPR917510:MQA917544 MZN917510:MZW917544 NJJ917510:NJS917544 NTF917510:NTO917544 ODB917510:ODK917544 OMX917510:ONG917544 OWT917510:OXC917544 PGP917510:PGY917544 PQL917510:PQU917544 QAH917510:QAQ917544 QKD917510:QKM917544 QTZ917510:QUI917544 RDV917510:REE917544 RNR917510:ROA917544 RXN917510:RXW917544 SHJ917510:SHS917544 SRF917510:SRO917544 TBB917510:TBK917544 TKX917510:TLG917544 TUT917510:TVC917544 UEP917510:UEY917544 UOL917510:UOU917544 UYH917510:UYQ917544 VID917510:VIM917544 VRZ917510:VSI917544 WBV917510:WCE917544 WLR917510:WMA917544 WVN917510:WVW917544 F983046:O983080 JB983046:JK983080 SX983046:TG983080 ACT983046:ADC983080 AMP983046:AMY983080 AWL983046:AWU983080 BGH983046:BGQ983080 BQD983046:BQM983080 BZZ983046:CAI983080 CJV983046:CKE983080 CTR983046:CUA983080 DDN983046:DDW983080 DNJ983046:DNS983080 DXF983046:DXO983080 EHB983046:EHK983080 EQX983046:ERG983080 FAT983046:FBC983080 FKP983046:FKY983080 FUL983046:FUU983080 GEH983046:GEQ983080 GOD983046:GOM983080 GXZ983046:GYI983080 HHV983046:HIE983080 HRR983046:HSA983080 IBN983046:IBW983080 ILJ983046:ILS983080 IVF983046:IVO983080 JFB983046:JFK983080 JOX983046:JPG983080 JYT983046:JZC983080 KIP983046:KIY983080 KSL983046:KSU983080 LCH983046:LCQ983080 LMD983046:LMM983080 LVZ983046:LWI983080 MFV983046:MGE983080 MPR983046:MQA983080 MZN983046:MZW983080 NJJ983046:NJS983080 NTF983046:NTO983080 ODB983046:ODK983080 OMX983046:ONG983080 OWT983046:OXC983080 PGP983046:PGY983080 PQL983046:PQU983080 QAH983046:QAQ983080 QKD983046:QKM983080 QTZ983046:QUI983080 RDV983046:REE983080 RNR983046:ROA983080 RXN983046:RXW983080 SHJ983046:SHS983080 SRF983046:SRO983080 TBB983046:TBK983080 TKX983046:TLG983080 TUT983046:TVC983080 UEP983046:UEY983080 UOL983046:UOU983080 UYH983046:UYQ983080 VID983046:VIM983080 VRZ983046:VSI983080 WBV983046:WCE983080 WLR983046:WMA983080 F6:O40" xr:uid="{82B03621-1367-4290-8DD8-AB59C80352C5}"/>
  </dataValidations>
  <pageMargins left="0.70866141732283472" right="0.70866141732283472" top="0.55118110236220474" bottom="0.15748031496062992" header="0.11811023622047245" footer="0.11811023622047245"/>
  <pageSetup paperSize="9" scale="7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４年女子</vt:lpstr>
      <vt:lpstr>【賞状】4年女</vt:lpstr>
      <vt:lpstr>４年男子</vt:lpstr>
      <vt:lpstr>【賞状】4年男</vt:lpstr>
      <vt:lpstr>５年男子</vt:lpstr>
      <vt:lpstr>【賞状】個人5年男</vt:lpstr>
      <vt:lpstr>５年女子</vt:lpstr>
      <vt:lpstr>【賞状】個人5年女</vt:lpstr>
      <vt:lpstr>６年男子</vt:lpstr>
      <vt:lpstr>【賞状】個人６年男</vt:lpstr>
      <vt:lpstr>６年女子 </vt:lpstr>
      <vt:lpstr>【賞状】個人６年女</vt:lpstr>
      <vt:lpstr>'４年女子'!Print_Area</vt:lpstr>
      <vt:lpstr>'４年男子'!Print_Area</vt:lpstr>
      <vt:lpstr>'５年女子'!Print_Area</vt:lpstr>
      <vt:lpstr>'５年男子'!Print_Area</vt:lpstr>
      <vt:lpstr>'６年女子 '!Print_Area</vt:lpstr>
      <vt:lpstr>'６年男子'!Print_Area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 LIFEBOOK</dc:creator>
  <cp:lastModifiedBy>FMV LIFEBOOK</cp:lastModifiedBy>
  <cp:lastPrinted>2023-01-19T09:58:43Z</cp:lastPrinted>
  <dcterms:created xsi:type="dcterms:W3CDTF">2022-12-26T07:31:31Z</dcterms:created>
  <dcterms:modified xsi:type="dcterms:W3CDTF">2023-01-19T09:58:47Z</dcterms:modified>
</cp:coreProperties>
</file>